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8" yWindow="65524" windowWidth="8616" windowHeight="10548" tabRatio="846" activeTab="0"/>
  </bookViews>
  <sheets>
    <sheet name="Mogas US" sheetId="1" r:id="rId1"/>
    <sheet name="MoGas by Region" sheetId="2" r:id="rId2"/>
    <sheet name="Jet Fuel US" sheetId="3" r:id="rId3"/>
    <sheet name="Fuel Oil US" sheetId="4" r:id="rId4"/>
    <sheet name="Distillate by Region" sheetId="5" r:id="rId5"/>
    <sheet name="Propane by Region" sheetId="6" r:id="rId6"/>
    <sheet name="Natural gas US" sheetId="7" r:id="rId7"/>
    <sheet name="NG Demand by Region" sheetId="8" r:id="rId8"/>
    <sheet name="NG Price by Region" sheetId="9" r:id="rId9"/>
    <sheet name="Electricity US" sheetId="10" r:id="rId10"/>
    <sheet name="Elec Sales by Region" sheetId="11" r:id="rId11"/>
    <sheet name="Elec Prices by Region" sheetId="12" r:id="rId12"/>
    <sheet name="Coal US" sheetId="13" r:id="rId13"/>
    <sheet name="Petroleum US" sheetId="14" r:id="rId14"/>
    <sheet name=" Prices US" sheetId="15" r:id="rId15"/>
    <sheet name="Macro by Region" sheetId="16" r:id="rId16"/>
    <sheet name="Sheet1" sheetId="17" r:id="rId17"/>
  </sheets>
  <definedNames>
    <definedName name="AT">'Jet Fuel US'!$A$1</definedName>
    <definedName name="march_oil_prices">'Mogas US'!$AM$3:$AP$4</definedName>
  </definedNames>
  <calcPr fullCalcOnLoad="1"/>
</workbook>
</file>

<file path=xl/sharedStrings.xml><?xml version="1.0" encoding="utf-8"?>
<sst xmlns="http://schemas.openxmlformats.org/spreadsheetml/2006/main" count="1240" uniqueCount="808">
  <si>
    <t>Motor Gasoline Analysis Page</t>
  </si>
  <si>
    <t>DATEX</t>
  </si>
  <si>
    <t>Period</t>
  </si>
  <si>
    <t>RACPUUS</t>
  </si>
  <si>
    <t>Refiner acquisition cost for crude oil (composite) ($/BBl)</t>
  </si>
  <si>
    <t>WTIPUUS</t>
  </si>
  <si>
    <t>Crude oil price: West Texas intermediate spot average ($/Bbl)</t>
  </si>
  <si>
    <t>GDPQXUS</t>
  </si>
  <si>
    <t>Inflation - Adjusted Gross Domestic Product (Billion $2000)</t>
  </si>
  <si>
    <t>YD87OUS</t>
  </si>
  <si>
    <t>Real Personal Disposable Income (Billion $2000)</t>
  </si>
  <si>
    <t>CICPIUS</t>
  </si>
  <si>
    <t>Consumer Price Index, 1982-84 = 1.0 (Index, 1982-84=1.0)</t>
  </si>
  <si>
    <t>MGTXFUS</t>
  </si>
  <si>
    <t>Federal Motor fuel tax on motor gasoline (C/Gal)</t>
  </si>
  <si>
    <t>MGTXSUS</t>
  </si>
  <si>
    <t>State motor fuel tax on motor gasoline (C/Gal)</t>
  </si>
  <si>
    <t>MGTXUUS</t>
  </si>
  <si>
    <t>motor gasoline fuel taxes combined state and federal (C/Gal)</t>
  </si>
  <si>
    <t>ZSAJQUS</t>
  </si>
  <si>
    <t>Days in the month (Days)</t>
  </si>
  <si>
    <t>Highway Travel Indicators</t>
  </si>
  <si>
    <t>MPG</t>
  </si>
  <si>
    <t>Miles per gallon for all vehicles (MPG)</t>
  </si>
  <si>
    <t>CPM</t>
  </si>
  <si>
    <t>Real Highway Gasoline Cost Per Mile (1982-84 dollars) (C/Gal)</t>
  </si>
  <si>
    <t>MVVMPUS</t>
  </si>
  <si>
    <t>Vehicle miles traveled (MMiD)</t>
  </si>
  <si>
    <t>Prices</t>
  </si>
  <si>
    <t>MGWHUUS</t>
  </si>
  <si>
    <t>Wholesale price of motor gasoline (C/Gal)</t>
  </si>
  <si>
    <t>MGRARUS</t>
  </si>
  <si>
    <t>Pump price of motor gasoline: self-service, regular grade, EIA survey ($/Gal)</t>
  </si>
  <si>
    <t>Margins</t>
  </si>
  <si>
    <t>Wholesale:  Wh. Price - Crude Cost ($/gal)</t>
  </si>
  <si>
    <t>Retail: Reg. Retail Price - Wh. Price ($/gal)</t>
  </si>
  <si>
    <t>Wholesale - WTI crude oil cost margin</t>
  </si>
  <si>
    <t>Refining Operations</t>
  </si>
  <si>
    <t>ORCAPUS</t>
  </si>
  <si>
    <t>Monthly U.S. refinery capacity (MMBD)</t>
  </si>
  <si>
    <t>CODIPUS</t>
  </si>
  <si>
    <t>Total inputs to refineries (MMBD)</t>
  </si>
  <si>
    <t>ORUTCUS</t>
  </si>
  <si>
    <t>Refinery utilization rate: CODIPUS / ORCAPUS (Ratio)</t>
  </si>
  <si>
    <t>Supply/Demand</t>
  </si>
  <si>
    <t>MGFPPUS</t>
  </si>
  <si>
    <t>Finished motor gasoline: adjustment  (MMBD)</t>
  </si>
  <si>
    <t>MGROPUS</t>
  </si>
  <si>
    <t>Finished motor gasoline: refinery output (MMBD)</t>
  </si>
  <si>
    <t>MGNIPUS</t>
  </si>
  <si>
    <t>Finished motor gasoline: net imports (MMBD)</t>
  </si>
  <si>
    <t>Stock Draw, Finished Gasoline (MBbl/day)</t>
  </si>
  <si>
    <t>MGTCPUSX</t>
  </si>
  <si>
    <t>Finished motor gasoline: product supplied (consistent basis) (MMBD)</t>
  </si>
  <si>
    <t>Primary Stocks</t>
  </si>
  <si>
    <t>MGPSPUS</t>
  </si>
  <si>
    <t>Finished motor gasoline: end-of-month stocks (MMB)</t>
  </si>
  <si>
    <t xml:space="preserve">      Beginning Stocks</t>
  </si>
  <si>
    <t>MBPSPUS</t>
  </si>
  <si>
    <t>Motor gasoline blend components: end-of-month stocks (MMB)</t>
  </si>
  <si>
    <t>MGTSPUS</t>
  </si>
  <si>
    <t>Motor gasoline: total stocks finished + blend components (MMB)</t>
  </si>
  <si>
    <t>LGRIPUS</t>
  </si>
  <si>
    <t>LPGs: refinery inputs (MMBD)</t>
  </si>
  <si>
    <t>PPRIPUS</t>
  </si>
  <si>
    <t>Pentanes plus: refinery inputs (MMBD)</t>
  </si>
  <si>
    <t>PSRIPUS</t>
  </si>
  <si>
    <t>Other petroleum products: refinery inputs (MMBD)</t>
  </si>
  <si>
    <t>MBRIPUS</t>
  </si>
  <si>
    <t>Motor gasoline blend components: refinery inputs (MMBD)</t>
  </si>
  <si>
    <t>U.S. Regional Gasoline Inventories and Prices</t>
  </si>
  <si>
    <t>Total End-of-period Gasoline Inventories (million barrels)</t>
  </si>
  <si>
    <t>MGTSPP1</t>
  </si>
  <si>
    <t xml:space="preserve">      PADD 1 </t>
  </si>
  <si>
    <t>MGTSPP2</t>
  </si>
  <si>
    <t xml:space="preserve">      PADD 2 </t>
  </si>
  <si>
    <t>MGTSPP3</t>
  </si>
  <si>
    <t xml:space="preserve">      PADD 3 </t>
  </si>
  <si>
    <t>MGTSPP4</t>
  </si>
  <si>
    <t xml:space="preserve">      PADD 4 </t>
  </si>
  <si>
    <t>MGTSPP5</t>
  </si>
  <si>
    <t xml:space="preserve">      PADD 5 </t>
  </si>
  <si>
    <t>Total End-of-period Finished Gasoline Inventories (million barrels)</t>
  </si>
  <si>
    <t>MGPSPP1</t>
  </si>
  <si>
    <t>MGPSPP2</t>
  </si>
  <si>
    <t>MGPSPP3</t>
  </si>
  <si>
    <t>MGPSPP4</t>
  </si>
  <si>
    <t>MGPSPP5</t>
  </si>
  <si>
    <t>Total End-of-period Gasoline Blending Components Inventories (million barrels)</t>
  </si>
  <si>
    <t>MBPSPP1</t>
  </si>
  <si>
    <t>MBPSPP2</t>
  </si>
  <si>
    <t>MBPSPP3</t>
  </si>
  <si>
    <t>MBPSPP4</t>
  </si>
  <si>
    <t>MBPSPP5</t>
  </si>
  <si>
    <t>Motor Gasoline Regular All Formulations Retail Prices Excluding Taxes (cents/gallon)</t>
  </si>
  <si>
    <t>MGRAXP1</t>
  </si>
  <si>
    <t>MGRAXP2</t>
  </si>
  <si>
    <t>MGRAXP3</t>
  </si>
  <si>
    <t>MGRAXP4</t>
  </si>
  <si>
    <t>MGRAXP5</t>
  </si>
  <si>
    <t>MGRAXUS</t>
  </si>
  <si>
    <t xml:space="preserve">      U.S. Total </t>
  </si>
  <si>
    <t>Motor Gasoline Regular All Formulations Retail Prices Including Taxes (cents/gallon)</t>
  </si>
  <si>
    <t>MGRARP1</t>
  </si>
  <si>
    <t>MGRARP2</t>
  </si>
  <si>
    <t>MGRARP3</t>
  </si>
  <si>
    <t>MGRARP4</t>
  </si>
  <si>
    <t>MGRARP5</t>
  </si>
  <si>
    <t>Jet Fuel Analysis Page</t>
  </si>
  <si>
    <t>ZOTOIUS</t>
  </si>
  <si>
    <t>Ind. Production Index: Total (Index, 1997=100)</t>
  </si>
  <si>
    <t>Airline Travel Indicators</t>
  </si>
  <si>
    <t>RMZZPUS</t>
  </si>
  <si>
    <t>Airline Revenue ton-miles (M Rev tm/day)</t>
  </si>
  <si>
    <t>RMZTPUS</t>
  </si>
  <si>
    <t>Airline Available ton-miles (MMTM/Day)</t>
  </si>
  <si>
    <t>LF</t>
  </si>
  <si>
    <t>Load Factor: RMZZPUS/RMZTPUS (Ratio)</t>
  </si>
  <si>
    <t>JKTCUUS</t>
  </si>
  <si>
    <t>Kerosene jet fuel: refiner price ($/Gal)</t>
  </si>
  <si>
    <t>ACTKFUS</t>
  </si>
  <si>
    <t>Consumer Ticket Price Index, 1982-84 = 1.0 (Index, 1982-84=100)</t>
  </si>
  <si>
    <t>JFROPUS</t>
  </si>
  <si>
    <t>Jet fuel: refinery output (MMBD)</t>
  </si>
  <si>
    <t>JFNIPUS</t>
  </si>
  <si>
    <t>Jet fuel: net imports (MMBD)</t>
  </si>
  <si>
    <t>Stock Draw, Jet Fuel (MBbl/day)</t>
  </si>
  <si>
    <t>JFTCPUS</t>
  </si>
  <si>
    <t>Total Demand for Jet Fuel (MMBD)</t>
  </si>
  <si>
    <t>JFPSPUS</t>
  </si>
  <si>
    <t>Jet fuel: end-of-month primary stocks (MMB)</t>
  </si>
  <si>
    <t xml:space="preserve">    Beginning Stocks</t>
  </si>
  <si>
    <t>JFFAAUS</t>
  </si>
  <si>
    <t>Jet fuel: Commercial Airline Demand (MMBD)</t>
  </si>
  <si>
    <t>JKMPPUS</t>
  </si>
  <si>
    <t>Refinery Output of Military Kerosene Jet Fuel (MMBD)</t>
  </si>
  <si>
    <t>JFOTHUS</t>
  </si>
  <si>
    <t>Jet fuel: other demand (JFTCPUS-JFFAAUS-JNTCPUS-JFMPPUS) (MMBD)</t>
  </si>
  <si>
    <t>Fuel Oil Analysis Page</t>
  </si>
  <si>
    <t>ZOMNIUS</t>
  </si>
  <si>
    <t>Ind. Production Index: Manufacturing (Index, 1997=100)</t>
  </si>
  <si>
    <t>ZWHDPUS</t>
  </si>
  <si>
    <t>U.S. population-weighted heating degree-days (Degree-Days*)</t>
  </si>
  <si>
    <t>ZWHDPMA</t>
  </si>
  <si>
    <t>Mid Atlantic population-weighted heating degree-days (Degree-Days*)</t>
  </si>
  <si>
    <t>ZWHDPNE</t>
  </si>
  <si>
    <t>New England population-weighted heating degree-days (Degree-Days*)</t>
  </si>
  <si>
    <t>ZWHDPNO</t>
  </si>
  <si>
    <t>Northeast population-weighted heating degree-days (Degree-Days*)</t>
  </si>
  <si>
    <t>D2WHUUS</t>
  </si>
  <si>
    <t>No.2 heating oil wholesale price (C/Gal)</t>
  </si>
  <si>
    <t>D2RCUUS</t>
  </si>
  <si>
    <t>No. 2 heating oil, residential price (C/Gal)</t>
  </si>
  <si>
    <t>DSRTUUS</t>
  </si>
  <si>
    <t>Distillate fuel: retail no. 2 diesel fuel price, incl. tax (C/Gal)</t>
  </si>
  <si>
    <t>RFTCUUS</t>
  </si>
  <si>
    <t>Average refiner price of residual fuel oil (C/Gal)</t>
  </si>
  <si>
    <t>RFEUDUS</t>
  </si>
  <si>
    <t>Cost of residual fuel oil to electric utilities ($/MMBTU)</t>
  </si>
  <si>
    <t>Distillate Supply/Demand</t>
  </si>
  <si>
    <t>DFROPUS</t>
  </si>
  <si>
    <t>Distillate fuel oil: refinery output (MMBD)</t>
  </si>
  <si>
    <t>DFNIPUS</t>
  </si>
  <si>
    <t>Distillate fuel oil: net imports (MMBD)</t>
  </si>
  <si>
    <t>Stock Draw, Dist. Fuel (MBbl/day)</t>
  </si>
  <si>
    <t>DFTCPUS</t>
  </si>
  <si>
    <t>Distillate fuel oil: product supplied (MMBD)</t>
  </si>
  <si>
    <t>DFRCPUS</t>
  </si>
  <si>
    <t>Distillate fuel: residential demand (final value) (MMBD)</t>
  </si>
  <si>
    <t>DFCCPUS</t>
  </si>
  <si>
    <t>Distillate fuel: commercial demand (final value) (MMBD)</t>
  </si>
  <si>
    <t>DFACPUS</t>
  </si>
  <si>
    <t>Distillate fuel: highway diesel demand (final value) (MMBD)</t>
  </si>
  <si>
    <t>DFICPUS</t>
  </si>
  <si>
    <t>Distillate fuel: industrial demand (final value) (MMBD)</t>
  </si>
  <si>
    <t>DFEPDEL</t>
  </si>
  <si>
    <t>Distillate fuel: shipments to electric power sector (MMBD)</t>
  </si>
  <si>
    <t>Residual Fuel Supply/Demand</t>
  </si>
  <si>
    <t>RFROPUS</t>
  </si>
  <si>
    <t>Residual fuel oil: refinery output  (MMBD)</t>
  </si>
  <si>
    <t>RFNIPUS</t>
  </si>
  <si>
    <t>Residual fuel oil: net imports (MMBD)</t>
  </si>
  <si>
    <t>Stock Draw, Residual Fuel (MBD)</t>
  </si>
  <si>
    <t>RFTCPUS</t>
  </si>
  <si>
    <t>Residual fuel oil: product supplied (MMBD)</t>
  </si>
  <si>
    <t>RFCCPUS</t>
  </si>
  <si>
    <t>Commercial Demand for Residual Fuel Oil (MMBD)</t>
  </si>
  <si>
    <t>RFACPUS</t>
  </si>
  <si>
    <t>Transportation Demand for Residual Fuel Oil (MMBD)</t>
  </si>
  <si>
    <t>RFICPUS</t>
  </si>
  <si>
    <t>Industrial Demand for Residual Fuel Oil (MMBD)</t>
  </si>
  <si>
    <t>RFEPDEL</t>
  </si>
  <si>
    <t>Deliveries of residual fuel, total to electric power sector (MMBD)</t>
  </si>
  <si>
    <t>DFPSPUS</t>
  </si>
  <si>
    <t>Distillate fuel oil: end-of-month stocks (MMB)</t>
  </si>
  <si>
    <t xml:space="preserve">   Beginning Stocks</t>
  </si>
  <si>
    <t>RFPSPUS</t>
  </si>
  <si>
    <t>Residual fuel oil: end-of-month primary stocks (MMB)</t>
  </si>
  <si>
    <t>Secondary Stocks</t>
  </si>
  <si>
    <t>RFPS_EP</t>
  </si>
  <si>
    <t>Residual fuel: electric power sector stocks, end period (MMB)</t>
  </si>
  <si>
    <t>DKPS_EP</t>
  </si>
  <si>
    <t>Distillate fuel: electric power sector stocks, end period (MMB)</t>
  </si>
  <si>
    <t>DFYLD</t>
  </si>
  <si>
    <t>Distillate fuel oil: refinery yield (MMBD)</t>
  </si>
  <si>
    <t>U.S. Regional Distillate Inventories and Prices</t>
  </si>
  <si>
    <t>Total End-of-period Distillate Inventories (million barrels)</t>
  </si>
  <si>
    <t>DFPSPP1</t>
  </si>
  <si>
    <t>DFPSPP2</t>
  </si>
  <si>
    <t>DFPSPP3</t>
  </si>
  <si>
    <t>DFPSPP4</t>
  </si>
  <si>
    <t>DFPSPP5</t>
  </si>
  <si>
    <t>Heating Oil Residential Price excluding Taxes (cents/gallon)</t>
  </si>
  <si>
    <t>D2RCUNE</t>
  </si>
  <si>
    <t xml:space="preserve">      Northeast </t>
  </si>
  <si>
    <t>D2RCUSO</t>
  </si>
  <si>
    <t xml:space="preserve">      South </t>
  </si>
  <si>
    <t>D2RCUMW</t>
  </si>
  <si>
    <t xml:space="preserve">      Midwest </t>
  </si>
  <si>
    <t>D2RCUWE</t>
  </si>
  <si>
    <t xml:space="preserve">      West </t>
  </si>
  <si>
    <t>Heating Oil Residential Prices including State Taxes (cents/gallon)</t>
  </si>
  <si>
    <t>D2RCANE</t>
  </si>
  <si>
    <t>D2RCASO</t>
  </si>
  <si>
    <t>D2RCAMW</t>
  </si>
  <si>
    <t>D2RCAWE</t>
  </si>
  <si>
    <t>D2RCAUS</t>
  </si>
  <si>
    <t>U.S. Regional Propane Inventories and Prices</t>
  </si>
  <si>
    <t>Total End-of-period Inventories (million barrels)</t>
  </si>
  <si>
    <t>PRPSPP1</t>
  </si>
  <si>
    <t xml:space="preserve">    PADD 1&amp; (none)</t>
  </si>
  <si>
    <t>PRPSPP2</t>
  </si>
  <si>
    <t>PRPSPP3</t>
  </si>
  <si>
    <t>PRPSPP4</t>
  </si>
  <si>
    <t>PRPSPP5</t>
  </si>
  <si>
    <t>PRPSPUS</t>
  </si>
  <si>
    <t>Propane: end-of-month stocks (MMB)</t>
  </si>
  <si>
    <t>Residential Price excluding Taxes (cents/gallon)</t>
  </si>
  <si>
    <t>PRRCUNE</t>
  </si>
  <si>
    <t>PRRCUSO</t>
  </si>
  <si>
    <t>PRRCUMW</t>
  </si>
  <si>
    <t>PRRCUWE</t>
  </si>
  <si>
    <t>PRRCUUS</t>
  </si>
  <si>
    <t>Residential propane price, U.S. average (C/Gal)</t>
  </si>
  <si>
    <t>Residential Prices including State Taxes (cents/gallon)</t>
  </si>
  <si>
    <t>PRRCANE</t>
  </si>
  <si>
    <t>PRRCASO</t>
  </si>
  <si>
    <t>PRRCAMW</t>
  </si>
  <si>
    <t>PRRCAWE</t>
  </si>
  <si>
    <t>PRRCAUS</t>
  </si>
  <si>
    <t>Natural Gas Analysis Page</t>
  </si>
  <si>
    <t>ZGHDPUS</t>
  </si>
  <si>
    <t>Gas-weighted Heating degree-days (Degree-Days*)</t>
  </si>
  <si>
    <t>KQHMPUS</t>
  </si>
  <si>
    <t>Stock of Housing (Million Units)</t>
  </si>
  <si>
    <t>EMCMPUS</t>
  </si>
  <si>
    <t>Commercial employment (Millions)</t>
  </si>
  <si>
    <t>QSIC</t>
  </si>
  <si>
    <t>Gas-weighted Industrial Output/Index (Index, 1997=100)</t>
  </si>
  <si>
    <t>NGSPMCF</t>
  </si>
  <si>
    <t>Spot natural gas wellhead price in $/mcf (NGSPUUS*1.03) ($/MCF)</t>
  </si>
  <si>
    <t>NGWPUUS</t>
  </si>
  <si>
    <t>Composite natural gas wellhead price ($/MCF)</t>
  </si>
  <si>
    <t>NGRCUUS</t>
  </si>
  <si>
    <t>Residential natural gas price ($/MCF)</t>
  </si>
  <si>
    <t>NGCCUUS</t>
  </si>
  <si>
    <t>Price of natural gas, commercial sector ($/MCF)</t>
  </si>
  <si>
    <t>NGICUUS</t>
  </si>
  <si>
    <t>Price of natural gas, industrial sector ($/MCF)</t>
  </si>
  <si>
    <t>NGEUDUS</t>
  </si>
  <si>
    <t>Cost of natural gas to electric utilities ($/MMBTU)</t>
  </si>
  <si>
    <t>Demand</t>
  </si>
  <si>
    <t>NGRCPUS</t>
  </si>
  <si>
    <t>Natural gas demand:  residential sector demand per day (BCFD)</t>
  </si>
  <si>
    <t>NGCCPUS</t>
  </si>
  <si>
    <t>Natural gas demand:  commercial sector demand per day (BCFD)</t>
  </si>
  <si>
    <t>NGINX</t>
  </si>
  <si>
    <t>Natural gas demand: industrial sector (Incl CHP) (BCFD)</t>
  </si>
  <si>
    <t>NGEPCON</t>
  </si>
  <si>
    <t>Energy Inputs for Electric Plants (incl. CHP):  from nat. gas, electric power sector total (BCFD)</t>
  </si>
  <si>
    <t>NGLPPUS</t>
  </si>
  <si>
    <t>Natural gas demand:  lease &amp; plant (final value) (BCFD)</t>
  </si>
  <si>
    <t>NGACPUS</t>
  </si>
  <si>
    <t>Natural gas demand: pipeline gas total (final value) (BCFD)</t>
  </si>
  <si>
    <t>NGTCPUS</t>
  </si>
  <si>
    <t>Natural gas demand: total U.S. (BCFD)</t>
  </si>
  <si>
    <t>Sources of Supply</t>
  </si>
  <si>
    <t>NGPRPUS</t>
  </si>
  <si>
    <t>Dry natural gas production (final value) (BCFD)</t>
  </si>
  <si>
    <t>NGNIPUS</t>
  </si>
  <si>
    <t>Natural gas supply: net imports of natural gas (BCFD)</t>
  </si>
  <si>
    <t>NGNWPUS</t>
  </si>
  <si>
    <t>Net withdrawals of natural gas from underground storage (BCFD)</t>
  </si>
  <si>
    <t>NGSFPUS</t>
  </si>
  <si>
    <t>Natural gas supply: supplemental gaseous fuels (BCFD)</t>
  </si>
  <si>
    <t>BALIT</t>
  </si>
  <si>
    <t>Natural gas supply: balancing item (estimated demand-estimated supply) (BCFD)</t>
  </si>
  <si>
    <t>Storage</t>
  </si>
  <si>
    <t>NGUSPUS</t>
  </si>
  <si>
    <t>Natural gas storage:  U.S. total underground storage (BCF)</t>
  </si>
  <si>
    <t>NGWGPUS</t>
  </si>
  <si>
    <t>Natural Gas Storage: working gas in underground storage (BCF)</t>
  </si>
  <si>
    <t>U.S. Regional Natural Gas Demand  (Billion Cubic Feet/ Day)</t>
  </si>
  <si>
    <t>Delivered to Consumers</t>
  </si>
  <si>
    <t xml:space="preserve">  Residential</t>
  </si>
  <si>
    <t>NGRCP_NEC</t>
  </si>
  <si>
    <t xml:space="preserve">      New England</t>
  </si>
  <si>
    <t>NGRCP_MAC</t>
  </si>
  <si>
    <t xml:space="preserve">      Mid Atlantic</t>
  </si>
  <si>
    <t>NGRCP_ENC</t>
  </si>
  <si>
    <t xml:space="preserve">      E. N. Central</t>
  </si>
  <si>
    <t>NGRCP_WNC</t>
  </si>
  <si>
    <t xml:space="preserve">       W. N. Central</t>
  </si>
  <si>
    <t>NGRCP_SAC</t>
  </si>
  <si>
    <t xml:space="preserve">       S. Atlantic</t>
  </si>
  <si>
    <t>NGRCP_ESC</t>
  </si>
  <si>
    <t xml:space="preserve">       E. S. Central</t>
  </si>
  <si>
    <t>NGRCP_WSC</t>
  </si>
  <si>
    <t xml:space="preserve">       W. S. Central</t>
  </si>
  <si>
    <t>NGRCP_MTN</t>
  </si>
  <si>
    <t xml:space="preserve">       Mountain</t>
  </si>
  <si>
    <t>NGRCP_PAC</t>
  </si>
  <si>
    <t xml:space="preserve">       Pacific</t>
  </si>
  <si>
    <t>NGRCP_US</t>
  </si>
  <si>
    <t xml:space="preserve">       Total</t>
  </si>
  <si>
    <t>Commercial</t>
  </si>
  <si>
    <t>NGCCP_NEC</t>
  </si>
  <si>
    <t>NGCCP_MAC</t>
  </si>
  <si>
    <t>NGCCP_ENC</t>
  </si>
  <si>
    <t>NGCCP_WNC</t>
  </si>
  <si>
    <t>NGCCP_SAC</t>
  </si>
  <si>
    <t>NGCCP_ESC</t>
  </si>
  <si>
    <t>NGCCP_WSC</t>
  </si>
  <si>
    <t>NGCCP_MTN</t>
  </si>
  <si>
    <t>NGCCP_PAC</t>
  </si>
  <si>
    <t>NGCCP_US</t>
  </si>
  <si>
    <t>Industrial</t>
  </si>
  <si>
    <t>NGINX_NEC</t>
  </si>
  <si>
    <t>NGINX_MAC</t>
  </si>
  <si>
    <t>NGINX_ENC</t>
  </si>
  <si>
    <t>NGINX_WNC</t>
  </si>
  <si>
    <t>NGINX_SAC</t>
  </si>
  <si>
    <t>NGINX_ESC</t>
  </si>
  <si>
    <t>NGINX_WSC</t>
  </si>
  <si>
    <t>NGINX_MTN</t>
  </si>
  <si>
    <t>NGINX_PAC</t>
  </si>
  <si>
    <t>NGINX_US</t>
  </si>
  <si>
    <t>Total to Consumers</t>
  </si>
  <si>
    <t>U.S. Regional Natural Gas Prices</t>
  </si>
  <si>
    <t>Delivered to Consumers ($/mcf)</t>
  </si>
  <si>
    <t>NGRCU_NEC</t>
  </si>
  <si>
    <t>NGRCU_MAC</t>
  </si>
  <si>
    <t>NGRCU_ENC</t>
  </si>
  <si>
    <t>NGRCU_WNC</t>
  </si>
  <si>
    <t>NGRCU_SAC</t>
  </si>
  <si>
    <t>NGRCU_ESC</t>
  </si>
  <si>
    <t>NGRCU_WSC</t>
  </si>
  <si>
    <t>NGRCU_MTN</t>
  </si>
  <si>
    <t>NGRCU_PAC</t>
  </si>
  <si>
    <t xml:space="preserve">  Commercial</t>
  </si>
  <si>
    <t>NGCCU_NEC</t>
  </si>
  <si>
    <t>NGCCU_MAC</t>
  </si>
  <si>
    <t>NGCCU_ENC</t>
  </si>
  <si>
    <t>NGCCU_WNC</t>
  </si>
  <si>
    <t>NGCCU_SAC</t>
  </si>
  <si>
    <t>NGCCU_ESC</t>
  </si>
  <si>
    <t>NGCCU_WSC</t>
  </si>
  <si>
    <t>NGCCU_MTN</t>
  </si>
  <si>
    <t>NGCCU_PAC</t>
  </si>
  <si>
    <t xml:space="preserve">  Industrial</t>
  </si>
  <si>
    <t>NGICU_NEC</t>
  </si>
  <si>
    <t>NGICU_MAC</t>
  </si>
  <si>
    <t>NGICU_ENC</t>
  </si>
  <si>
    <t>NGICU_WNC</t>
  </si>
  <si>
    <t>NGICU_SAC</t>
  </si>
  <si>
    <t>NGICU_ESC</t>
  </si>
  <si>
    <t>NGICU_WSC</t>
  </si>
  <si>
    <t>NGICU_MTN</t>
  </si>
  <si>
    <t>NGICU_PAC</t>
  </si>
  <si>
    <t>Citygate ($/mcf)</t>
  </si>
  <si>
    <t>NGCGU_NEC</t>
  </si>
  <si>
    <t>NGCGU_MAC</t>
  </si>
  <si>
    <t>NGCGU_ENC</t>
  </si>
  <si>
    <t>NGCGU_WNC</t>
  </si>
  <si>
    <t>NGCGU_SAC</t>
  </si>
  <si>
    <t>NGCGU_ESC</t>
  </si>
  <si>
    <t>NGCGU_WSC</t>
  </si>
  <si>
    <t>NGCGU_MTN</t>
  </si>
  <si>
    <t>NGCGU_PAC</t>
  </si>
  <si>
    <t>Electricity Analysis Page</t>
  </si>
  <si>
    <t>ZWCDPUS</t>
  </si>
  <si>
    <t>U.S. population-weighted cooling degree-days (Degree-Days*)</t>
  </si>
  <si>
    <t>Other Inputs</t>
  </si>
  <si>
    <t>HYEPTOT</t>
  </si>
  <si>
    <t>Electricity generation: from net hydropower, electric power sector total (BKWHD)</t>
  </si>
  <si>
    <t>HYTOPUS</t>
  </si>
  <si>
    <t>Electricity generation:  from hydropower, total  (BKWHD)</t>
  </si>
  <si>
    <t>NUEPTOT</t>
  </si>
  <si>
    <t>Electricity generation: nuclear power,electric power sector total (BKWHD)</t>
  </si>
  <si>
    <t>Fuel Prices</t>
  </si>
  <si>
    <t>CLEUDUS</t>
  </si>
  <si>
    <t>Cost of coal to electric utilities ($/MMBTU)</t>
  </si>
  <si>
    <t>Electricity Prices</t>
  </si>
  <si>
    <t>ESRCUUS</t>
  </si>
  <si>
    <t>Residential electricity price (C/Kwhr)</t>
  </si>
  <si>
    <t>ESCMUUS</t>
  </si>
  <si>
    <t>Commercial Electricity Price (C/Kwhr)</t>
  </si>
  <si>
    <t>ESICUUS</t>
  </si>
  <si>
    <t>Industrial Electricity Price (C/Kwhr)</t>
  </si>
  <si>
    <t>Generation</t>
  </si>
  <si>
    <t>EPEOPUS</t>
  </si>
  <si>
    <t>Electricity generation: electric power sector total, all fuel sources (BKWHD)</t>
  </si>
  <si>
    <t>CLEPTOT</t>
  </si>
  <si>
    <t>Electricity generation from coal, electric power sector total (BKWHD)</t>
  </si>
  <si>
    <t>NGEPTOT</t>
  </si>
  <si>
    <t>Electricity generation from nat. gas, electric power sector total (BKWHD)</t>
  </si>
  <si>
    <t>OGEPTOT</t>
  </si>
  <si>
    <t>Electricity generation: oth. gaseous fuels, electric power sector total (BKWHD)</t>
  </si>
  <si>
    <t>PAEPTOT</t>
  </si>
  <si>
    <t>Electricity generation from petroleum, electric power sector total (BKWHD)</t>
  </si>
  <si>
    <t>RFEPTOT</t>
  </si>
  <si>
    <t>Electricity generation from residual fuel, electric power sector total (BKWHD)</t>
  </si>
  <si>
    <t>DKEPTOT</t>
  </si>
  <si>
    <t>Electricity generation from distillate fuel, electric power sector total (BKWHD)</t>
  </si>
  <si>
    <t>OPEPTOT</t>
  </si>
  <si>
    <t>Electricity generation from oth. petroleum, electric power sector total (BKWHD)</t>
  </si>
  <si>
    <t>GEEPTOT</t>
  </si>
  <si>
    <t>Electricity generation: geothermal, electric power sector total (BKWHD)</t>
  </si>
  <si>
    <t>WWEPTOT</t>
  </si>
  <si>
    <t>Electricity generation from wood/wood waste sources, electric power sector total (BKWHD)</t>
  </si>
  <si>
    <t>WYEPTOT</t>
  </si>
  <si>
    <t>Electricity generation: wind, electric power sector total (MMBtu/Bbl)</t>
  </si>
  <si>
    <t>SOEPTOT</t>
  </si>
  <si>
    <t>Electricity generation: solar, electric power sector total (Qbtu)</t>
  </si>
  <si>
    <t>OTEPTOT</t>
  </si>
  <si>
    <t>Electricity generation: oth. sources, electric power sector total (BKWHD)</t>
  </si>
  <si>
    <t>CMEOPUS</t>
  </si>
  <si>
    <t>Electricity generation: commercial sector total (MMSTD)</t>
  </si>
  <si>
    <t>INEOPUS</t>
  </si>
  <si>
    <t>Electricity generation:  industrial sector total (BKWHD)</t>
  </si>
  <si>
    <t>TSEOPUS</t>
  </si>
  <si>
    <t>Electricity generation:  total all sectors (BKWHD)</t>
  </si>
  <si>
    <t>Electricity Trade</t>
  </si>
  <si>
    <t>ELNIPUS</t>
  </si>
  <si>
    <t>Electricity net imports (BKWHD)</t>
  </si>
  <si>
    <t>Balance</t>
  </si>
  <si>
    <t>TDLOPUS</t>
  </si>
  <si>
    <t>Electricity supply: Losses and unaccounted for (BKWHD)</t>
  </si>
  <si>
    <t>EXRCPUS</t>
  </si>
  <si>
    <t>Retail Sales of Electricity : Residential (BKWHD)</t>
  </si>
  <si>
    <t>Retail Sales of Electricity : Commercial (BKWHD)</t>
  </si>
  <si>
    <t>EXICPUS</t>
  </si>
  <si>
    <t>Retail Sales of Electricity : Industrial (BKWHD)</t>
  </si>
  <si>
    <t>EXTCPUS</t>
  </si>
  <si>
    <t>Retail Sales of Electricity : Total (BKWHD)</t>
  </si>
  <si>
    <t>ESNTPUS</t>
  </si>
  <si>
    <t>Electricity demand: commercial and industrial sector own use (BKWHD)</t>
  </si>
  <si>
    <t>ESTXPUS</t>
  </si>
  <si>
    <t>Electricity demand: total including nonutilities for own use (EXTCPUS+ESNTPUS+ELNLPUS) (BKWHD)</t>
  </si>
  <si>
    <t>NB * denotes original units are cumulative to the period</t>
  </si>
  <si>
    <t>U.S. Regional a Electricity Retail Sales Demand: Base Case  (Megawatthours/Day)</t>
  </si>
  <si>
    <t>EXRCP_NEC</t>
  </si>
  <si>
    <t>Sales to New England (MWHD)</t>
  </si>
  <si>
    <t>EXRCP_MAC</t>
  </si>
  <si>
    <t xml:space="preserve">      Mid Atlantic&amp; (MWHD)</t>
  </si>
  <si>
    <t>EXRCP_ENC</t>
  </si>
  <si>
    <t xml:space="preserve">      East North Central (MWHD)</t>
  </si>
  <si>
    <t>EXRCP_WNC</t>
  </si>
  <si>
    <t xml:space="preserve">      W. N. Central </t>
  </si>
  <si>
    <t>EXRCP_SAC</t>
  </si>
  <si>
    <t xml:space="preserve">      S. Atlantic </t>
  </si>
  <si>
    <t>EXRCP_ESC</t>
  </si>
  <si>
    <t xml:space="preserve">      E. S. Central </t>
  </si>
  <si>
    <t>EXRCP_WSC</t>
  </si>
  <si>
    <t xml:space="preserve">      W. S. Central </t>
  </si>
  <si>
    <t>EXRCP_MTN</t>
  </si>
  <si>
    <t xml:space="preserve">      Mountain </t>
  </si>
  <si>
    <t>EXRCP_PAC</t>
  </si>
  <si>
    <t xml:space="preserve">      Pacific Contig. </t>
  </si>
  <si>
    <t>EXRCP_HAK</t>
  </si>
  <si>
    <t xml:space="preserve">      AK and HI </t>
  </si>
  <si>
    <t>EXRCP_US</t>
  </si>
  <si>
    <t xml:space="preserve">      Total </t>
  </si>
  <si>
    <t>EXCCP_NEC</t>
  </si>
  <si>
    <t xml:space="preserve">      New England </t>
  </si>
  <si>
    <t>EXCCP_MAC</t>
  </si>
  <si>
    <t xml:space="preserve">      Mid Atlantic </t>
  </si>
  <si>
    <t>EXCCP_ENC</t>
  </si>
  <si>
    <t xml:space="preserve">      E. N. Central </t>
  </si>
  <si>
    <t>EXCCP_WNC</t>
  </si>
  <si>
    <t>EXCCP_SAC</t>
  </si>
  <si>
    <t>EXCCP_ESC</t>
  </si>
  <si>
    <t>EXCCP_WSC</t>
  </si>
  <si>
    <t>EXCCP_MTN</t>
  </si>
  <si>
    <t>EXCCP_PAC</t>
  </si>
  <si>
    <t>EXCCP_HAK</t>
  </si>
  <si>
    <t>EXCCP_US</t>
  </si>
  <si>
    <t>EXICP_NEC</t>
  </si>
  <si>
    <t>EXICP_MAC</t>
  </si>
  <si>
    <t>EXICP_ENC</t>
  </si>
  <si>
    <t>EXICP_WNC</t>
  </si>
  <si>
    <t>EXICP_SAC</t>
  </si>
  <si>
    <t>EXICP_ESC</t>
  </si>
  <si>
    <t>EXICP_WSC</t>
  </si>
  <si>
    <t>EXICP_MTN</t>
  </si>
  <si>
    <t>EXICP_PAC</t>
  </si>
  <si>
    <t>EXICP_HAK</t>
  </si>
  <si>
    <t>EXICP_US</t>
  </si>
  <si>
    <t>Transportation</t>
  </si>
  <si>
    <t>EXACP_NEC</t>
  </si>
  <si>
    <t>EXACP_MAC</t>
  </si>
  <si>
    <t>EXACP_ENC</t>
  </si>
  <si>
    <t>EXACP_WNC</t>
  </si>
  <si>
    <t>EXACP_SAC</t>
  </si>
  <si>
    <t>EXACP_ESC</t>
  </si>
  <si>
    <t>EXACP_WSC</t>
  </si>
  <si>
    <t>EXACP_MTN</t>
  </si>
  <si>
    <t>EXACP_PAC</t>
  </si>
  <si>
    <t>EXACP_HAK</t>
  </si>
  <si>
    <t>EXACP_US</t>
  </si>
  <si>
    <t>Total</t>
  </si>
  <si>
    <t>EXTCP_NEC</t>
  </si>
  <si>
    <t>EXTCP_MAC</t>
  </si>
  <si>
    <t>EXTCP_ENC</t>
  </si>
  <si>
    <t>EXTCP_WNC</t>
  </si>
  <si>
    <t>EXTCP_SAC</t>
  </si>
  <si>
    <t>EXTCP_ESC</t>
  </si>
  <si>
    <t>EXTCP_WSC</t>
  </si>
  <si>
    <t>EXTCP_MTN</t>
  </si>
  <si>
    <t>EXTCP_PAC</t>
  </si>
  <si>
    <t>EXTCP_HAK</t>
  </si>
  <si>
    <t>EXTCP_US</t>
  </si>
  <si>
    <t>ESRCU_NEC</t>
  </si>
  <si>
    <t xml:space="preserve">      New England&amp;   (none)</t>
  </si>
  <si>
    <t>ESRCU_MAC</t>
  </si>
  <si>
    <t>ESRCU_ENC</t>
  </si>
  <si>
    <t>ESRCU_WNC</t>
  </si>
  <si>
    <t>ESRCU_SAC</t>
  </si>
  <si>
    <t>ESRCU_ESC</t>
  </si>
  <si>
    <t>ESRCU_WSC</t>
  </si>
  <si>
    <t>ESRCU_MTN</t>
  </si>
  <si>
    <t>ESRCU_PAC</t>
  </si>
  <si>
    <t xml:space="preserve">      Pacific </t>
  </si>
  <si>
    <t>ESRCU_US</t>
  </si>
  <si>
    <t>ESCMU_NEC</t>
  </si>
  <si>
    <t>ESCMU_MAC</t>
  </si>
  <si>
    <t>ESCMU_ENC</t>
  </si>
  <si>
    <t>ESCMU_WNC</t>
  </si>
  <si>
    <t>ESCMU_SAC</t>
  </si>
  <si>
    <t>ESCMU_ESC</t>
  </si>
  <si>
    <t>ESCMU_WSC</t>
  </si>
  <si>
    <t>ESCMU_MTN</t>
  </si>
  <si>
    <t>ESCMU_PAC</t>
  </si>
  <si>
    <t>ESCMU_US</t>
  </si>
  <si>
    <t>ESICU_NEC</t>
  </si>
  <si>
    <t>ESICU_MAC</t>
  </si>
  <si>
    <t>ESICU_ENC</t>
  </si>
  <si>
    <t>ESICU_WNC</t>
  </si>
  <si>
    <t>ESICU_SAC</t>
  </si>
  <si>
    <t>ESICU_ESC</t>
  </si>
  <si>
    <t>ESICU_WSC</t>
  </si>
  <si>
    <t>ESICU_MTN</t>
  </si>
  <si>
    <t>ESICU_PAC</t>
  </si>
  <si>
    <t>ESICU_US</t>
  </si>
  <si>
    <t>U.S. Coal Supply &amp; Demand</t>
  </si>
  <si>
    <t>CLMRHUS</t>
  </si>
  <si>
    <t>Coal miner productivity in tons/hour (T/M-Hr.)</t>
  </si>
  <si>
    <t>KRDRXUS</t>
  </si>
  <si>
    <t>Business Inventory Change (Billion $2000)</t>
  </si>
  <si>
    <t>I87RXUS</t>
  </si>
  <si>
    <t>Real private fixed investment (Billion $2000)</t>
  </si>
  <si>
    <t>Coal Market Indicators</t>
  </si>
  <si>
    <t>RSPRPUS</t>
  </si>
  <si>
    <t>Total raw steel production (MMSTD)</t>
  </si>
  <si>
    <t>Coal Supply/Trade</t>
  </si>
  <si>
    <t>CLPRPUS</t>
  </si>
  <si>
    <t>Coal Production: total (MMSTD)</t>
  </si>
  <si>
    <t>CLIMPUS</t>
  </si>
  <si>
    <t>Imports of coal (MMSTD)</t>
  </si>
  <si>
    <t>CLEXPUS</t>
  </si>
  <si>
    <t>Exports of coal: total (MMSTD)</t>
  </si>
  <si>
    <t>CLWCPUS</t>
  </si>
  <si>
    <t>Waste Coal supplied for consumption (MMSTD)</t>
  </si>
  <si>
    <t>Coal Stocks</t>
  </si>
  <si>
    <t>CLSDPUS</t>
  </si>
  <si>
    <t>Stocks of coal at producers and distributors (MMST)</t>
  </si>
  <si>
    <t>CLPS_EP</t>
  </si>
  <si>
    <t>Electric Power Sector Stocks of Coal (MMST)</t>
  </si>
  <si>
    <t>CLSKPUS</t>
  </si>
  <si>
    <t>Coke plant coal stocks (MMST)</t>
  </si>
  <si>
    <t>CLSOPUS</t>
  </si>
  <si>
    <t>Retail and General industry coal stocks (MMST)</t>
  </si>
  <si>
    <t>CLSTPUS</t>
  </si>
  <si>
    <t>Total secondary coal stocks (MMST)</t>
  </si>
  <si>
    <t>Coal Demand</t>
  </si>
  <si>
    <t>CLEPCON</t>
  </si>
  <si>
    <t>Energy Inputs for Electric Plants (incl. CHP):  from coal, electric power sector total (MMSTD)</t>
  </si>
  <si>
    <t>CLKCPUS</t>
  </si>
  <si>
    <t>Coking coal demand (MMSTD)</t>
  </si>
  <si>
    <t>CLZCPUS</t>
  </si>
  <si>
    <t>Retail and general industry coal demand (MMSTD)</t>
  </si>
  <si>
    <t>CLCGCON</t>
  </si>
  <si>
    <t>Energy Inputs for Electric Plants (incl. CHP):  from coal, industrial sector total (MMSTD)</t>
  </si>
  <si>
    <t>CLTCPUS</t>
  </si>
  <si>
    <t>Total coal demand (MMSTD)</t>
  </si>
  <si>
    <t>U.S. Petroleum Supply &amp; Demand</t>
  </si>
  <si>
    <t>Crude Oil Supply</t>
  </si>
  <si>
    <t>PAPRP48</t>
  </si>
  <si>
    <t>Crude oil: production lower 48 States (MMBD)</t>
  </si>
  <si>
    <t>PAPRPAK</t>
  </si>
  <si>
    <t>Crude oil: production Alaska (MMBD)</t>
  </si>
  <si>
    <t>COPRPUS</t>
  </si>
  <si>
    <t>Crude oil: total U.S. production (MMBD)</t>
  </si>
  <si>
    <t>Crude Oil Stock Draw, Excl.SPR (MBbl/Day)</t>
  </si>
  <si>
    <t>SPR Stock Draw (MBbl/Day)</t>
  </si>
  <si>
    <t>CONIPUS</t>
  </si>
  <si>
    <t>Crude oil: net imports (including SPR) (MMBD)</t>
  </si>
  <si>
    <t>COUNPUS</t>
  </si>
  <si>
    <t>Crude oil: unaccounted (MMBD)</t>
  </si>
  <si>
    <t>Other Supply</t>
  </si>
  <si>
    <t>NLPRPUS</t>
  </si>
  <si>
    <t>Natural gas plant liquid production (MMBD)</t>
  </si>
  <si>
    <t>OHRIPUS</t>
  </si>
  <si>
    <t>Other hydrocarbons and alcohol: adjustment (MMBD)</t>
  </si>
  <si>
    <t>PANIPUS</t>
  </si>
  <si>
    <t>Net imports of petroleum products (MMBD)</t>
  </si>
  <si>
    <t>MBFPPUS</t>
  </si>
  <si>
    <t>Motor gasoline blend components: adjustment (MMBD)</t>
  </si>
  <si>
    <t>EOFPPUS</t>
  </si>
  <si>
    <t>Fuel ethanol: field production (MMBD)</t>
  </si>
  <si>
    <t>CORIPUS</t>
  </si>
  <si>
    <t>Crude oil: refinery inputs of crude oil (MMBD)</t>
  </si>
  <si>
    <t>PAROPUS</t>
  </si>
  <si>
    <t>Total refinery output (MMBD)</t>
  </si>
  <si>
    <t>Petroleum Demand</t>
  </si>
  <si>
    <t>ARTCPUS</t>
  </si>
  <si>
    <t>Asphalt/road oil demand (MMBD)</t>
  </si>
  <si>
    <t>PCTCPUS</t>
  </si>
  <si>
    <t>Petroleum coke demand (MMBD)</t>
  </si>
  <si>
    <t>FETCPUS</t>
  </si>
  <si>
    <t>Petrochemical feedstocks demand (MMBD)</t>
  </si>
  <si>
    <t>SGTCPUS</t>
  </si>
  <si>
    <t>Refinery still gas: product supplied (MMBD)</t>
  </si>
  <si>
    <t>PPTCPUS</t>
  </si>
  <si>
    <t>Pentanes plus demand (MMBD)</t>
  </si>
  <si>
    <t>LGTCPUS</t>
  </si>
  <si>
    <t>LPGs: product supplied (MMBD)</t>
  </si>
  <si>
    <t>ETTCPUS</t>
  </si>
  <si>
    <t>Demand for ethane (MMBD)</t>
  </si>
  <si>
    <t>LXTCPUS</t>
  </si>
  <si>
    <t>Demand for LPG's, excluding ethane (MMBD)</t>
  </si>
  <si>
    <t>PRTCPUS</t>
  </si>
  <si>
    <t>Demand for propane (MMBD)</t>
  </si>
  <si>
    <t>MZTCPUS</t>
  </si>
  <si>
    <t>Miscellaneous products demand (MMBD)</t>
  </si>
  <si>
    <t>COTCPUS</t>
  </si>
  <si>
    <t>Unprocessed crude oil demand (MMBD)</t>
  </si>
  <si>
    <t>UOTCPUS</t>
  </si>
  <si>
    <t>Reclassified unfinished oils (MMBD)</t>
  </si>
  <si>
    <t>PATCPUSX</t>
  </si>
  <si>
    <t>Total petroleum product demand (consistent basis) (MMBD)</t>
  </si>
  <si>
    <t>Petroleum Stocks</t>
  </si>
  <si>
    <t>COSXPUS</t>
  </si>
  <si>
    <t>Crude oil: end-of-month stocks (MMB)</t>
  </si>
  <si>
    <t>COSQPUS</t>
  </si>
  <si>
    <t>Strategic Petroleum Reserve end-of-month stocks (MMB)</t>
  </si>
  <si>
    <t>OTTSPUS</t>
  </si>
  <si>
    <t>Other Pet. Product Stocks (MMB)</t>
  </si>
  <si>
    <t>PASXPUS</t>
  </si>
  <si>
    <t>Total petroleum end-of-month stocks (excluding SPR) (MMB)</t>
  </si>
  <si>
    <t>Total Petroleum Stocks (Incl. SPR)</t>
  </si>
  <si>
    <t>MGYLD</t>
  </si>
  <si>
    <t>Finished motor gasoline: refinery yield (FRAC)</t>
  </si>
  <si>
    <t>JFYLD</t>
  </si>
  <si>
    <t>Jet fuel: refinery yield (FRAC)</t>
  </si>
  <si>
    <t>RFYLD</t>
  </si>
  <si>
    <t>Residual fuel oil: refinery yield (FRAC)</t>
  </si>
  <si>
    <t>U.S. Prices Energy Prices</t>
  </si>
  <si>
    <t>RAIMUUS</t>
  </si>
  <si>
    <t>Imported crude oil refiner acquisition cost ($/BBl)</t>
  </si>
  <si>
    <t>MGEIRUS</t>
  </si>
  <si>
    <t>MGEIAUS</t>
  </si>
  <si>
    <t>Pump Price of motor gasoline: self-service, all grades, EIA survey (C/Gal)</t>
  </si>
  <si>
    <t>Natural Gas Prices</t>
  </si>
  <si>
    <t>NGSPUUS</t>
  </si>
  <si>
    <t>Spot natural gas wellhead price ($/MMBTU)</t>
  </si>
  <si>
    <t>Electric Utility Fuel Prices</t>
  </si>
  <si>
    <t>Motor Fuel Taxes</t>
  </si>
  <si>
    <t>DSTXUUS</t>
  </si>
  <si>
    <t>No. 2 diesel fuel taxes combined state and federal (C/Gal)</t>
  </si>
  <si>
    <t>Price Indexes/Deflators</t>
  </si>
  <si>
    <t>WP57IUS</t>
  </si>
  <si>
    <t>Producer Price Index: Petroleum (Index, 1982=1.0)</t>
  </si>
  <si>
    <t>WPCPIUS</t>
  </si>
  <si>
    <t>Producer Price Index: All Commodities (Index, 1982=1.0)</t>
  </si>
  <si>
    <t>GDPDIUS</t>
  </si>
  <si>
    <t>GDP Deflator, chained (Index, 2000=100)</t>
  </si>
  <si>
    <t>U.S. Regional Macroeconomic Data</t>
  </si>
  <si>
    <t>Real Gross State Product (Billion $2000)</t>
  </si>
  <si>
    <t>CGSP_NEC</t>
  </si>
  <si>
    <t xml:space="preserve">      New England    (none)</t>
  </si>
  <si>
    <t>CGSP_MAC</t>
  </si>
  <si>
    <t xml:space="preserve">      Mid Atlantic   (none)</t>
  </si>
  <si>
    <t>CGSP_ENC</t>
  </si>
  <si>
    <t xml:space="preserve">      E. N. Central   (none)</t>
  </si>
  <si>
    <t>CGSP_WNC</t>
  </si>
  <si>
    <t xml:space="preserve">      W. N. Central   (none)</t>
  </si>
  <si>
    <t>CGSP_SAC</t>
  </si>
  <si>
    <t xml:space="preserve">      S. Atlantic   (none)</t>
  </si>
  <si>
    <t>CGSP_ESC</t>
  </si>
  <si>
    <t xml:space="preserve">      E. S. Central   (none)</t>
  </si>
  <si>
    <t>CGSP_WSC</t>
  </si>
  <si>
    <t xml:space="preserve">      W. S. Central   (none)</t>
  </si>
  <si>
    <t>CGSP_MTN</t>
  </si>
  <si>
    <t xml:space="preserve">      Mountain   (none)</t>
  </si>
  <si>
    <t>CGSP_PAC</t>
  </si>
  <si>
    <t xml:space="preserve">      Pacific   (none)</t>
  </si>
  <si>
    <t>CGSP</t>
  </si>
  <si>
    <t xml:space="preserve">          Total&amp;</t>
  </si>
  <si>
    <t>Industrial Output, Manufacturing (Index, Year 1997=100)</t>
  </si>
  <si>
    <t>IPMFG_NEC</t>
  </si>
  <si>
    <t>IPMFG_MAC</t>
  </si>
  <si>
    <t>IPMFG_ENC</t>
  </si>
  <si>
    <t>IPMFG_WNC</t>
  </si>
  <si>
    <t>IPMFG_SAC</t>
  </si>
  <si>
    <t>IPMFG_ESC</t>
  </si>
  <si>
    <t>IPMFG_WSC</t>
  </si>
  <si>
    <t>IPMFG_MTN</t>
  </si>
  <si>
    <t>IPMFG_PAC</t>
  </si>
  <si>
    <t>IPMFG</t>
  </si>
  <si>
    <t>Real Personal Income (Billion $2000)</t>
  </si>
  <si>
    <t>PY</t>
  </si>
  <si>
    <t>Households, Millions</t>
  </si>
  <si>
    <t>QHALLC_NEC</t>
  </si>
  <si>
    <t xml:space="preserve">      New England   (none)</t>
  </si>
  <si>
    <t>QHALLC_MAC</t>
  </si>
  <si>
    <t>QHALLC_ENC</t>
  </si>
  <si>
    <t>QHALLC_WNC</t>
  </si>
  <si>
    <t>QHALLC_SAC</t>
  </si>
  <si>
    <t>QHALLC_ESC</t>
  </si>
  <si>
    <t>QHALLC_WSC</t>
  </si>
  <si>
    <t>QHALLC_MTN</t>
  </si>
  <si>
    <t>QHALLC_PAC</t>
  </si>
  <si>
    <t>QHALLC</t>
  </si>
  <si>
    <t>Total Non-farm Employment (Millions)</t>
  </si>
  <si>
    <t>EE_NEC</t>
  </si>
  <si>
    <t>EE_MAC</t>
  </si>
  <si>
    <t>EE_ENC</t>
  </si>
  <si>
    <t>EE_WNC</t>
  </si>
  <si>
    <t>EE_SAC</t>
  </si>
  <si>
    <t>EE_ESC</t>
  </si>
  <si>
    <t>EE_WSC</t>
  </si>
  <si>
    <t>EE_MTN</t>
  </si>
  <si>
    <t>EE_PAC</t>
  </si>
  <si>
    <t>EE</t>
  </si>
  <si>
    <t>Updated 5/22/2006 11:53:28 AM</t>
  </si>
  <si>
    <t>Updated 5/22/2006 11:53:30 AM</t>
  </si>
  <si>
    <t>Updated 5/22/2006 11:53:31 AM</t>
  </si>
  <si>
    <t>Updated 5/22/2006 11:53:36 AM</t>
  </si>
  <si>
    <t>Updated 5/22/2006 11:53:39 AM</t>
  </si>
  <si>
    <t>Updated 5/22/2006 11:53:43 AM</t>
  </si>
  <si>
    <t>Updated 5/22/2006 11:53:47 AM</t>
  </si>
  <si>
    <t>Updated 5/22/2006 11:53:49 AM</t>
  </si>
  <si>
    <t>Updated 5/22/2006 11:53:51 AM</t>
  </si>
  <si>
    <t>Updated 5/22/2006 11:53:56 AM</t>
  </si>
  <si>
    <t>Updated 5/22/2006 11:53:58 AM</t>
  </si>
  <si>
    <t>Updated 5/22/2006 11:54:02 AM</t>
  </si>
  <si>
    <t>NGVHPUS</t>
  </si>
  <si>
    <t>Natural gas demand:  Estimated natural gas vehicle use (BCFD)</t>
  </si>
  <si>
    <t>U.S. Regional Electricity Prices (Dollars / Kilowatthour)</t>
  </si>
  <si>
    <t>CLPRPAR</t>
  </si>
  <si>
    <t>Coal Production Appalachian Region (MMSTD)</t>
  </si>
  <si>
    <t>CLPRPIR</t>
  </si>
  <si>
    <t>CLPRPWR</t>
  </si>
  <si>
    <t>CLPRPEM</t>
  </si>
  <si>
    <t>CLPRPWM</t>
  </si>
  <si>
    <t>Coal Production Interior Region (MMSTD)</t>
  </si>
  <si>
    <t>Coal Production Western Region (MMSTD)</t>
  </si>
  <si>
    <t>Coal Production East of Mississippi River (MMSTD)</t>
  </si>
  <si>
    <t>Coal Production West of Mississippi River (MMSTD)</t>
  </si>
  <si>
    <t>EXCCPUS</t>
  </si>
  <si>
    <t>EXACPUS</t>
  </si>
  <si>
    <t>Retail Sales of Electricity : Transportation (BKWHD)</t>
  </si>
  <si>
    <t>Electricity demand: total including nonutilities for own use (EXTCPUS+ESNTPUS) (BKWHD)</t>
  </si>
  <si>
    <t>U.S. average spot natural gas price ($/MMBTU)</t>
  </si>
  <si>
    <t>Natural gas price, residential sector ($/MCF)</t>
  </si>
  <si>
    <t>Natural gas price, commercial sector ($/MCF)</t>
  </si>
  <si>
    <t>Natural gas price, industrial sector ($/MCF)</t>
  </si>
  <si>
    <t>NGHHUUS</t>
  </si>
  <si>
    <t>Natural Gas Spot Price at Henry Hub, LA ($/MMBTU)</t>
  </si>
  <si>
    <t>NGHHMCF</t>
  </si>
  <si>
    <t>Natural Gas Spot Price at Henry Hub, LA ($/MCF)</t>
  </si>
  <si>
    <t>Updated 8/3/2007 1:50:50 PM</t>
  </si>
  <si>
    <t>Updated 8/3/2007 1:50:51 PM</t>
  </si>
  <si>
    <t>Updated 8/3/2007 1:50:53 PM</t>
  </si>
  <si>
    <t>Updated 8/3/2007 1:50:55 PM</t>
  </si>
  <si>
    <t>Updated 8/3/2007 1:50:56 PM</t>
  </si>
  <si>
    <t>Updated 8/3/2007 1:50:57 PM</t>
  </si>
  <si>
    <t>Updated 8/3/2007 1:50:59 PM</t>
  </si>
  <si>
    <t>Updated 8/3/2007 1:51:01 PM</t>
  </si>
  <si>
    <t>Updated 8/3/2007 1:51:03 PM</t>
  </si>
  <si>
    <t>Updated 8/3/2007 1:51:06 PM</t>
  </si>
  <si>
    <t>Updated 8/3/2007 1:51:09 PM</t>
  </si>
  <si>
    <t>Updated 8/3/2007 1:51:11 PM</t>
  </si>
  <si>
    <t>Updated 8/3/2007 1:51:13 PM</t>
  </si>
  <si>
    <t>Updated 8/3/2007 1:51:16 PM</t>
  </si>
  <si>
    <t>Updated 8/3/2007 1:51:18 PM</t>
  </si>
  <si>
    <t>Updated 8/3/2007 1:51:20 PM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</si>
</sst>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\(#,##0.00_);[Blue]\(#,##0.00\)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##,##0.00"/>
    <numFmt numFmtId="177" formatCode="###,##0.0"/>
    <numFmt numFmtId="178" formatCode="###,##0"/>
    <numFmt numFmtId="179" formatCode="###,##0.000"/>
    <numFmt numFmtId="180" formatCode="###,##0.0000"/>
    <numFmt numFmtId="181" formatCode="&quot;$&quot;###,##0.00"/>
    <numFmt numFmtId="182" formatCode="&quot;$&quot;###,##0.000"/>
    <numFmt numFmtId="183" formatCode="####&quot;q&quot;##"/>
    <numFmt numFmtId="184" formatCode="000,000"/>
    <numFmt numFmtId="185" formatCode="####"/>
    <numFmt numFmtId="186" formatCode="&quot;$&quot;0.00"/>
    <numFmt numFmtId="187" formatCode="&quot;$&quot;##0.00"/>
    <numFmt numFmtId="188" formatCode="####&quot;s&quot;##"/>
    <numFmt numFmtId="189" formatCode="####&quot;m&quot;##"/>
    <numFmt numFmtId="190" formatCode="###.00%"/>
    <numFmt numFmtId="191" formatCode="00"/>
    <numFmt numFmtId="192" formatCode="###,##0.0%"/>
    <numFmt numFmtId="193" formatCode="#,##0.000"/>
    <numFmt numFmtId="194" formatCode="0.00\c"/>
    <numFmt numFmtId="195" formatCode="#0%"/>
    <numFmt numFmtId="196" formatCode="####&quot;/&quot;00"/>
    <numFmt numFmtId="197" formatCode="0.0%"/>
    <numFmt numFmtId="198" formatCode="#0.0%"/>
    <numFmt numFmtId="199" formatCode="###,###"/>
    <numFmt numFmtId="200" formatCode="####&quot;/q&quot;##"/>
    <numFmt numFmtId="201" formatCode="####&quot;/s&quot;##"/>
    <numFmt numFmtId="202" formatCode="%0.0"/>
    <numFmt numFmtId="203" formatCode="%0.00"/>
    <numFmt numFmtId="204" formatCode="&quot;$&quot;#,##0.00"/>
    <numFmt numFmtId="205" formatCode="#,##0.0"/>
    <numFmt numFmtId="206" formatCode="#,##0.000_);\(#,##0.000\)"/>
    <numFmt numFmtId="207" formatCode="#,##0.0_);\(#,##0.0\)"/>
    <numFmt numFmtId="208" formatCode="&quot;$&quot;#,##0.000"/>
    <numFmt numFmtId="209" formatCode="0_)"/>
    <numFmt numFmtId="210" formatCode="0.0_)"/>
    <numFmt numFmtId="211" formatCode="0.00_)"/>
    <numFmt numFmtId="212" formatCode="&quot;$&quot;#,##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0,000"/>
    <numFmt numFmtId="217" formatCode="[$-409]dddd\,\ mmmm\ dd\,\ yyyy"/>
    <numFmt numFmtId="218" formatCode="0.00000000000000"/>
  </numFmts>
  <fonts count="21">
    <font>
      <sz val="8"/>
      <name val="MS Sans Serif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MS Sans Serif"/>
      <family val="0"/>
    </font>
    <font>
      <sz val="8"/>
      <color indexed="12"/>
      <name val="MS Sans Serif"/>
      <family val="0"/>
    </font>
    <font>
      <sz val="8"/>
      <color indexed="10"/>
      <name val="MS Sans Serif"/>
      <family val="0"/>
    </font>
    <font>
      <b/>
      <sz val="8"/>
      <color indexed="12"/>
      <name val="MS Sans Serif"/>
      <family val="0"/>
    </font>
    <font>
      <b/>
      <sz val="12"/>
      <name val="Arial"/>
      <family val="0"/>
    </font>
    <font>
      <u val="single"/>
      <sz val="8"/>
      <color indexed="36"/>
      <name val="MS Sans Serif"/>
      <family val="0"/>
    </font>
    <font>
      <b/>
      <sz val="8"/>
      <color indexed="10"/>
      <name val="MS Sans Serif"/>
      <family val="0"/>
    </font>
    <font>
      <sz val="8"/>
      <name val="Helvetica"/>
      <family val="0"/>
    </font>
    <font>
      <sz val="8"/>
      <name val="Courier"/>
      <family val="0"/>
    </font>
    <font>
      <sz val="8"/>
      <name val="Arial"/>
      <family val="0"/>
    </font>
    <font>
      <sz val="8"/>
      <color indexed="8"/>
      <name val="Helvetica"/>
      <family val="0"/>
    </font>
    <font>
      <b/>
      <sz val="12"/>
      <name val="Microsoft Sans Serif"/>
      <family val="0"/>
    </font>
    <font>
      <b/>
      <sz val="12"/>
      <color indexed="8"/>
      <name val="MS Sans Serif"/>
      <family val="0"/>
    </font>
    <font>
      <b/>
      <sz val="8"/>
      <name val="Helvetica"/>
      <family val="0"/>
    </font>
    <font>
      <b/>
      <sz val="12"/>
      <name val="MS Sans Serif"/>
      <family val="0"/>
    </font>
    <font>
      <b/>
      <sz val="8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1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76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82" fontId="6" fillId="0" borderId="0" xfId="0" applyNumberFormat="1" applyFont="1" applyAlignment="1">
      <alignment/>
    </xf>
    <xf numFmtId="181" fontId="6" fillId="0" borderId="0" xfId="15" applyNumberFormat="1" applyFont="1" applyFill="1">
      <alignment/>
    </xf>
    <xf numFmtId="182" fontId="6" fillId="0" borderId="0" xfId="15" applyNumberFormat="1" applyFont="1" applyFill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2" fontId="6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1" fontId="6" fillId="0" borderId="0" xfId="15" applyNumberFormat="1" applyFont="1" applyFill="1" applyAlignment="1">
      <alignment horizontal="right" vertical="center"/>
    </xf>
    <xf numFmtId="4" fontId="6" fillId="0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Alignment="1">
      <alignment horizontal="right" vertical="center"/>
    </xf>
    <xf numFmtId="1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177" fontId="6" fillId="0" borderId="0" xfId="0" applyNumberFormat="1" applyFont="1" applyAlignment="1">
      <alignment horizontal="right" vertical="center"/>
    </xf>
    <xf numFmtId="175" fontId="6" fillId="0" borderId="0" xfId="15" applyNumberFormat="1" applyFont="1" applyFill="1" applyAlignment="1">
      <alignment horizontal="right" vertical="center"/>
    </xf>
    <xf numFmtId="3" fontId="6" fillId="0" borderId="0" xfId="15" applyNumberFormat="1" applyFont="1" applyFill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37" fontId="6" fillId="0" borderId="0" xfId="15" applyNumberFormat="1" applyFont="1" applyFill="1" applyAlignment="1">
      <alignment horizontal="right" vertical="center"/>
    </xf>
    <xf numFmtId="207" fontId="6" fillId="0" borderId="0" xfId="15" applyNumberFormat="1" applyFont="1" applyFill="1" applyAlignment="1">
      <alignment horizontal="right" vertical="center"/>
    </xf>
    <xf numFmtId="3" fontId="7" fillId="0" borderId="0" xfId="15" applyNumberFormat="1" applyFont="1" applyFill="1" applyAlignment="1">
      <alignment horizontal="right" vertical="center"/>
    </xf>
    <xf numFmtId="207" fontId="7" fillId="0" borderId="0" xfId="15" applyNumberFormat="1" applyFont="1" applyFill="1" applyAlignment="1">
      <alignment horizontal="right" vertical="center"/>
    </xf>
    <xf numFmtId="186" fontId="6" fillId="0" borderId="0" xfId="0" applyNumberFormat="1" applyFont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173" fontId="7" fillId="0" borderId="0" xfId="15" applyNumberFormat="1" applyFont="1" applyFill="1" applyAlignment="1" applyProtection="1">
      <alignment horizontal="right" vertical="center"/>
      <protection/>
    </xf>
    <xf numFmtId="173" fontId="6" fillId="0" borderId="0" xfId="15" applyNumberFormat="1" applyFont="1" applyFill="1" applyAlignment="1" applyProtection="1">
      <alignment horizontal="right" vertical="center"/>
      <protection/>
    </xf>
    <xf numFmtId="1" fontId="6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74" fontId="6" fillId="0" borderId="0" xfId="0" applyNumberFormat="1" applyFont="1" applyAlignment="1">
      <alignment horizontal="right" vertical="center"/>
    </xf>
    <xf numFmtId="172" fontId="6" fillId="0" borderId="0" xfId="15" applyNumberFormat="1" applyFont="1" applyFill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72" fontId="0" fillId="0" borderId="0" xfId="0" applyNumberFormat="1" applyAlignment="1">
      <alignment horizontal="right" vertical="center"/>
    </xf>
    <xf numFmtId="180" fontId="6" fillId="0" borderId="0" xfId="15" applyNumberFormat="1" applyFont="1" applyFill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6" fontId="6" fillId="0" borderId="0" xfId="15" applyNumberFormat="1" applyFont="1" applyFill="1" applyAlignment="1">
      <alignment horizontal="right" vertical="center"/>
    </xf>
    <xf numFmtId="186" fontId="7" fillId="0" borderId="0" xfId="0" applyNumberFormat="1" applyFont="1" applyAlignment="1">
      <alignment horizontal="right" vertical="center"/>
    </xf>
    <xf numFmtId="186" fontId="0" fillId="0" borderId="0" xfId="0" applyNumberFormat="1" applyAlignment="1">
      <alignment horizontal="right" vertical="center"/>
    </xf>
    <xf numFmtId="177" fontId="6" fillId="0" borderId="0" xfId="15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2" fontId="6" fillId="0" borderId="0" xfId="15" applyNumberFormat="1" applyFont="1" applyFill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02" fontId="6" fillId="0" borderId="0" xfId="15" applyNumberFormat="1" applyFont="1" applyFill="1" applyAlignment="1">
      <alignment horizontal="right" vertical="center"/>
    </xf>
    <xf numFmtId="202" fontId="6" fillId="0" borderId="0" xfId="0" applyNumberFormat="1" applyFont="1" applyAlignment="1">
      <alignment horizontal="right" vertical="center"/>
    </xf>
    <xf numFmtId="202" fontId="7" fillId="0" borderId="0" xfId="0" applyNumberFormat="1" applyFont="1" applyAlignment="1">
      <alignment horizontal="right" vertical="center"/>
    </xf>
    <xf numFmtId="202" fontId="0" fillId="0" borderId="0" xfId="0" applyNumberFormat="1" applyAlignment="1">
      <alignment horizontal="right" vertical="center"/>
    </xf>
    <xf numFmtId="173" fontId="6" fillId="0" borderId="0" xfId="15" applyNumberFormat="1" applyFont="1" applyFill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178" fontId="6" fillId="0" borderId="0" xfId="15" applyNumberFormat="1" applyFont="1" applyFill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203" fontId="6" fillId="0" borderId="0" xfId="0" applyNumberFormat="1" applyFont="1" applyAlignment="1">
      <alignment horizontal="right" vertical="center"/>
    </xf>
    <xf numFmtId="175" fontId="6" fillId="0" borderId="0" xfId="0" applyNumberFormat="1" applyFont="1" applyAlignment="1">
      <alignment horizontal="right" vertical="center"/>
    </xf>
    <xf numFmtId="2" fontId="6" fillId="0" borderId="0" xfId="0" applyNumberFormat="1" applyFont="1" applyFill="1" applyAlignment="1" applyProtection="1">
      <alignment/>
      <protection/>
    </xf>
    <xf numFmtId="2" fontId="7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0" borderId="1" xfId="0" applyFont="1" applyFill="1" applyBorder="1" applyAlignment="1" applyProtection="1">
      <alignment/>
      <protection/>
    </xf>
    <xf numFmtId="1" fontId="6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right"/>
      <protection/>
    </xf>
    <xf numFmtId="196" fontId="8" fillId="0" borderId="0" xfId="0" applyNumberFormat="1" applyFont="1" applyFill="1" applyAlignment="1" applyProtection="1">
      <alignment horizontal="right" vertical="center"/>
      <protection/>
    </xf>
    <xf numFmtId="196" fontId="8" fillId="0" borderId="0" xfId="0" applyNumberFormat="1" applyFont="1" applyAlignment="1">
      <alignment horizontal="right" vertical="center"/>
    </xf>
    <xf numFmtId="0" fontId="16" fillId="0" borderId="0" xfId="0" applyFont="1" applyFill="1" applyAlignment="1" applyProtection="1">
      <alignment/>
      <protection/>
    </xf>
    <xf numFmtId="0" fontId="17" fillId="0" borderId="1" xfId="0" applyFont="1" applyFill="1" applyBorder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178" fontId="7" fillId="0" borderId="0" xfId="0" applyNumberFormat="1" applyFon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5" fontId="7" fillId="0" borderId="0" xfId="0" applyNumberFormat="1" applyFont="1" applyAlignment="1">
      <alignment horizontal="right" vertical="center"/>
    </xf>
    <xf numFmtId="175" fontId="0" fillId="0" borderId="0" xfId="0" applyNumberForma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186" fontId="8" fillId="0" borderId="0" xfId="0" applyNumberFormat="1" applyFont="1" applyAlignment="1">
      <alignment horizontal="right" vertical="center"/>
    </xf>
    <xf numFmtId="186" fontId="11" fillId="0" borderId="0" xfId="0" applyNumberFormat="1" applyFont="1" applyAlignment="1">
      <alignment horizontal="right" vertical="center"/>
    </xf>
    <xf numFmtId="186" fontId="5" fillId="0" borderId="0" xfId="0" applyNumberFormat="1" applyFont="1" applyAlignment="1">
      <alignment horizontal="right" vertical="center"/>
    </xf>
    <xf numFmtId="179" fontId="6" fillId="0" borderId="0" xfId="15" applyNumberFormat="1" applyFont="1" applyFill="1" applyAlignment="1" applyProtection="1">
      <alignment horizontal="right" vertical="center"/>
      <protection/>
    </xf>
    <xf numFmtId="179" fontId="6" fillId="0" borderId="0" xfId="15" applyNumberFormat="1" applyFont="1" applyFill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6" fillId="0" borderId="0" xfId="0" applyNumberFormat="1" applyFont="1" applyFill="1" applyAlignment="1" applyProtection="1">
      <alignment/>
      <protection/>
    </xf>
    <xf numFmtId="7" fontId="6" fillId="0" borderId="0" xfId="0" applyNumberFormat="1" applyFont="1" applyFill="1" applyAlignment="1" applyProtection="1">
      <alignment horizontal="right" vertical="center"/>
      <protection/>
    </xf>
    <xf numFmtId="7" fontId="6" fillId="0" borderId="0" xfId="0" applyNumberFormat="1" applyFont="1" applyFill="1" applyAlignment="1" applyProtection="1">
      <alignment/>
      <protection/>
    </xf>
    <xf numFmtId="7" fontId="6" fillId="0" borderId="0" xfId="0" applyNumberFormat="1" applyFont="1" applyAlignment="1">
      <alignment horizontal="right" vertical="center"/>
    </xf>
    <xf numFmtId="7" fontId="7" fillId="0" borderId="0" xfId="0" applyNumberFormat="1" applyFont="1" applyAlignment="1">
      <alignment horizontal="right" vertical="center"/>
    </xf>
    <xf numFmtId="7" fontId="0" fillId="0" borderId="0" xfId="0" applyNumberFormat="1" applyAlignment="1">
      <alignment horizontal="right" vertical="center"/>
    </xf>
    <xf numFmtId="1" fontId="6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6" fontId="8" fillId="0" borderId="0" xfId="0" applyNumberFormat="1" applyFont="1" applyFill="1" applyAlignment="1" applyProtection="1">
      <alignment horizontal="right" vertical="center"/>
      <protection/>
    </xf>
    <xf numFmtId="4" fontId="6" fillId="0" borderId="0" xfId="15" applyNumberFormat="1" applyFont="1" applyFill="1" applyAlignment="1">
      <alignment horizontal="right" vertical="center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196" fontId="11" fillId="0" borderId="0" xfId="0" applyNumberFormat="1" applyFont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177" fontId="6" fillId="0" borderId="0" xfId="0" applyNumberFormat="1" applyFont="1" applyFill="1" applyAlignment="1" applyProtection="1">
      <alignment horizontal="right" vertical="center"/>
      <protection/>
    </xf>
    <xf numFmtId="177" fontId="6" fillId="0" borderId="0" xfId="0" applyNumberFormat="1" applyFont="1" applyFill="1" applyAlignment="1" applyProtection="1">
      <alignment/>
      <protection/>
    </xf>
    <xf numFmtId="179" fontId="7" fillId="0" borderId="0" xfId="0" applyNumberFormat="1" applyFont="1" applyFill="1" applyAlignment="1" applyProtection="1">
      <alignment/>
      <protection/>
    </xf>
    <xf numFmtId="175" fontId="6" fillId="0" borderId="0" xfId="0" applyNumberFormat="1" applyFont="1" applyFill="1" applyAlignment="1" applyProtection="1">
      <alignment horizontal="right" vertical="center"/>
      <protection/>
    </xf>
    <xf numFmtId="175" fontId="6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180" fontId="6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9" fillId="0" borderId="0" xfId="0" applyFont="1" applyAlignment="1">
      <alignment/>
    </xf>
    <xf numFmtId="0" fontId="9" fillId="0" borderId="0" xfId="0" applyNumberFormat="1" applyFont="1" applyFill="1" applyAlignment="1" applyProtection="1">
      <alignment/>
      <protection/>
    </xf>
    <xf numFmtId="181" fontId="6" fillId="0" borderId="0" xfId="0" applyNumberFormat="1" applyFont="1" applyAlignment="1">
      <alignment/>
    </xf>
    <xf numFmtId="180" fontId="6" fillId="0" borderId="0" xfId="0" applyNumberFormat="1" applyFont="1" applyFill="1" applyAlignment="1" applyProtection="1">
      <alignment horizontal="right"/>
      <protection/>
    </xf>
    <xf numFmtId="180" fontId="7" fillId="0" borderId="0" xfId="0" applyNumberFormat="1" applyFont="1" applyFill="1" applyAlignment="1" applyProtection="1">
      <alignment horizontal="right"/>
      <protection/>
    </xf>
    <xf numFmtId="175" fontId="0" fillId="0" borderId="0" xfId="0" applyNumberFormat="1" applyFont="1" applyFill="1" applyAlignment="1" applyProtection="1">
      <alignment/>
      <protection/>
    </xf>
    <xf numFmtId="175" fontId="0" fillId="0" borderId="0" xfId="0" applyNumberFormat="1" applyFill="1" applyAlignment="1" applyProtection="1">
      <alignment/>
      <protection/>
    </xf>
    <xf numFmtId="203" fontId="6" fillId="0" borderId="0" xfId="15" applyNumberFormat="1" applyFont="1" applyFill="1" applyAlignment="1">
      <alignment horizontal="right" vertical="center"/>
    </xf>
    <xf numFmtId="203" fontId="7" fillId="0" borderId="0" xfId="0" applyNumberFormat="1" applyFont="1" applyAlignment="1">
      <alignment horizontal="right" vertical="center"/>
    </xf>
    <xf numFmtId="203" fontId="0" fillId="0" borderId="0" xfId="0" applyNumberFormat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204" fontId="6" fillId="0" borderId="0" xfId="15" applyNumberFormat="1" applyFont="1" applyFill="1" applyAlignment="1">
      <alignment horizontal="right" vertical="center"/>
    </xf>
    <xf numFmtId="207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 applyProtection="1">
      <alignment/>
      <protection/>
    </xf>
    <xf numFmtId="216" fontId="6" fillId="0" borderId="0" xfId="15" applyNumberFormat="1" applyFont="1" applyFill="1" applyAlignment="1">
      <alignment horizontal="right" vertical="center"/>
    </xf>
    <xf numFmtId="216" fontId="6" fillId="0" borderId="0" xfId="0" applyNumberFormat="1" applyFont="1" applyAlignment="1">
      <alignment horizontal="right" vertical="center"/>
    </xf>
    <xf numFmtId="216" fontId="7" fillId="0" borderId="0" xfId="0" applyNumberFormat="1" applyFont="1" applyAlignment="1">
      <alignment horizontal="right" vertical="center"/>
    </xf>
    <xf numFmtId="216" fontId="0" fillId="0" borderId="0" xfId="0" applyNumberFormat="1" applyAlignment="1">
      <alignment horizontal="right"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 applyProtection="1">
      <alignment/>
      <protection/>
    </xf>
    <xf numFmtId="15" fontId="6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Fill="1" applyAlignment="1" applyProtection="1">
      <alignment/>
      <protection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0" borderId="0" xfId="0" applyNumberFormat="1" applyFont="1" applyFill="1" applyAlignment="1" applyProtection="1">
      <alignment horizontal="right" vertical="center"/>
      <protection/>
    </xf>
    <xf numFmtId="174" fontId="7" fillId="0" borderId="0" xfId="0" applyNumberFormat="1" applyFont="1" applyAlignment="1">
      <alignment horizontal="right" vertical="center"/>
    </xf>
    <xf numFmtId="174" fontId="0" fillId="0" borderId="0" xfId="0" applyNumberFormat="1" applyAlignment="1">
      <alignment horizontal="right" vertical="center"/>
    </xf>
    <xf numFmtId="174" fontId="6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74" fontId="6" fillId="0" borderId="0" xfId="0" applyNumberFormat="1" applyFont="1" applyFill="1" applyAlignment="1" applyProtection="1">
      <alignment/>
      <protection/>
    </xf>
    <xf numFmtId="21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K52"/>
  <sheetViews>
    <sheetView tabSelected="1" workbookViewId="0" topLeftCell="A1">
      <pane xSplit="2" topLeftCell="AS1" activePane="topRight" state="frozen"/>
      <selection pane="topLeft" activeCell="AN1" sqref="AN1"/>
      <selection pane="topRight" activeCell="A1" sqref="A1"/>
    </sheetView>
  </sheetViews>
  <sheetFormatPr defaultColWidth="11.83203125" defaultRowHeight="10.5"/>
  <cols>
    <col min="2" max="2" width="60.33203125" style="0" customWidth="1"/>
    <col min="3" max="3" width="16.66015625" style="0" customWidth="1"/>
    <col min="46" max="46" width="11.83203125" style="149" customWidth="1"/>
  </cols>
  <sheetData>
    <row r="1" spans="1:62" ht="16.5" customHeight="1">
      <c r="A1" s="21" t="s">
        <v>0</v>
      </c>
      <c r="C1" s="158" t="s">
        <v>792</v>
      </c>
      <c r="D1" s="1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1.25" customHeight="1">
      <c r="A2" s="155"/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9.75">
      <c r="A3" s="87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8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9.7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50.7400016784668</v>
      </c>
      <c r="AN4" s="37">
        <v>54.41999816894531</v>
      </c>
      <c r="AO4" s="37">
        <v>56.79999923706055</v>
      </c>
      <c r="AP4" s="37">
        <v>60.650001525878906</v>
      </c>
      <c r="AQ4" s="37">
        <v>61.63999938964844</v>
      </c>
      <c r="AR4" s="37">
        <v>65</v>
      </c>
      <c r="AS4" s="37">
        <v>71.62000274658203</v>
      </c>
      <c r="AT4" s="52">
        <v>73.5</v>
      </c>
      <c r="AU4" s="52">
        <v>71.5</v>
      </c>
      <c r="AV4" s="52">
        <v>70.5</v>
      </c>
      <c r="AW4" s="52">
        <v>69.5</v>
      </c>
      <c r="AX4" s="52">
        <v>70.5</v>
      </c>
      <c r="AY4" s="52">
        <v>70.5</v>
      </c>
      <c r="AZ4" s="52">
        <v>69.5</v>
      </c>
      <c r="BA4" s="52">
        <v>68.5</v>
      </c>
      <c r="BB4" s="52">
        <v>69.5</v>
      </c>
      <c r="BC4" s="52">
        <v>70.5</v>
      </c>
      <c r="BD4" s="52">
        <v>69.5</v>
      </c>
      <c r="BE4" s="52">
        <v>68.5</v>
      </c>
      <c r="BF4" s="52">
        <v>67.5</v>
      </c>
      <c r="BG4" s="52">
        <v>68.5</v>
      </c>
      <c r="BH4" s="52">
        <v>67.5</v>
      </c>
      <c r="BI4" s="52">
        <v>67.5</v>
      </c>
      <c r="BJ4" s="52">
        <v>67.5</v>
      </c>
      <c r="BK4" s="53"/>
    </row>
    <row r="5" spans="1:63" ht="9.75">
      <c r="A5" t="s">
        <v>5</v>
      </c>
      <c r="B5" t="s">
        <v>6</v>
      </c>
      <c r="C5" s="51">
        <v>34.310001373291016</v>
      </c>
      <c r="D5" s="51">
        <v>34.68000030517578</v>
      </c>
      <c r="E5" s="37">
        <v>36.7400016784668</v>
      </c>
      <c r="F5" s="37">
        <v>36.75</v>
      </c>
      <c r="G5" s="37">
        <v>40.279998779296875</v>
      </c>
      <c r="H5" s="37">
        <v>38.029998779296875</v>
      </c>
      <c r="I5" s="37">
        <v>40.779998779296875</v>
      </c>
      <c r="J5" s="37">
        <v>44.900001525878906</v>
      </c>
      <c r="K5" s="37">
        <v>45.939998626708984</v>
      </c>
      <c r="L5" s="37">
        <v>53.27000045776367</v>
      </c>
      <c r="M5" s="37">
        <v>48.470001220703125</v>
      </c>
      <c r="N5" s="37">
        <v>43.18000030517578</v>
      </c>
      <c r="O5" s="37">
        <v>46.84000015258789</v>
      </c>
      <c r="P5" s="37">
        <v>48.150001525878906</v>
      </c>
      <c r="Q5" s="37">
        <v>54.189998626708984</v>
      </c>
      <c r="R5" s="37">
        <v>52.97999954223633</v>
      </c>
      <c r="S5" s="37">
        <v>49.83000183105469</v>
      </c>
      <c r="T5" s="37">
        <v>56.349998474121094</v>
      </c>
      <c r="U5" s="37">
        <v>59</v>
      </c>
      <c r="V5" s="37">
        <v>64.98999786376953</v>
      </c>
      <c r="W5" s="37">
        <v>65.58999633789062</v>
      </c>
      <c r="X5" s="37">
        <v>62.2599983215332</v>
      </c>
      <c r="Y5" s="37">
        <v>58.31999969482422</v>
      </c>
      <c r="Z5" s="37">
        <v>59.41999816894531</v>
      </c>
      <c r="AA5" s="37">
        <v>65.4800033569336</v>
      </c>
      <c r="AB5" s="37">
        <v>61.630001068115234</v>
      </c>
      <c r="AC5" s="37">
        <v>62.689998626708984</v>
      </c>
      <c r="AD5" s="37">
        <v>69.44000244140625</v>
      </c>
      <c r="AE5" s="37">
        <v>70.83999633789062</v>
      </c>
      <c r="AF5" s="37">
        <v>70.94999694824219</v>
      </c>
      <c r="AG5" s="37">
        <v>74.41000366210938</v>
      </c>
      <c r="AH5" s="37">
        <v>73.04000091552734</v>
      </c>
      <c r="AI5" s="37">
        <v>63.79999923706055</v>
      </c>
      <c r="AJ5" s="37">
        <v>58.88999938964844</v>
      </c>
      <c r="AK5" s="37">
        <v>59.08000183105469</v>
      </c>
      <c r="AL5" s="37">
        <v>61.959999084472656</v>
      </c>
      <c r="AM5" s="37">
        <v>54.5099983215332</v>
      </c>
      <c r="AN5" s="37">
        <v>59.279998779296875</v>
      </c>
      <c r="AO5" s="37">
        <v>60.439998626708984</v>
      </c>
      <c r="AP5" s="37">
        <v>63.97999954223633</v>
      </c>
      <c r="AQ5" s="37">
        <v>63.459999084472656</v>
      </c>
      <c r="AR5" s="37">
        <v>67.48999786376953</v>
      </c>
      <c r="AS5" s="37">
        <v>74.12000274658203</v>
      </c>
      <c r="AT5" s="52">
        <v>76</v>
      </c>
      <c r="AU5" s="52">
        <v>74</v>
      </c>
      <c r="AV5" s="52">
        <v>73</v>
      </c>
      <c r="AW5" s="52">
        <v>72</v>
      </c>
      <c r="AX5" s="52">
        <v>73</v>
      </c>
      <c r="AY5" s="52">
        <v>73</v>
      </c>
      <c r="AZ5" s="52">
        <v>72</v>
      </c>
      <c r="BA5" s="52">
        <v>71</v>
      </c>
      <c r="BB5" s="52">
        <v>72</v>
      </c>
      <c r="BC5" s="52">
        <v>73</v>
      </c>
      <c r="BD5" s="52">
        <v>72</v>
      </c>
      <c r="BE5" s="52">
        <v>71</v>
      </c>
      <c r="BF5" s="52">
        <v>70</v>
      </c>
      <c r="BG5" s="52">
        <v>71</v>
      </c>
      <c r="BH5" s="52">
        <v>70</v>
      </c>
      <c r="BI5" s="52">
        <v>70</v>
      </c>
      <c r="BJ5" s="52">
        <v>70</v>
      </c>
      <c r="BK5" s="53"/>
    </row>
    <row r="6" spans="1:63" ht="9.75">
      <c r="A6" t="s">
        <v>7</v>
      </c>
      <c r="B6" t="s">
        <v>8</v>
      </c>
      <c r="C6" s="67">
        <v>10532.326171875</v>
      </c>
      <c r="D6" s="67">
        <v>10566.0810546875</v>
      </c>
      <c r="E6" s="68">
        <v>10600.4921875</v>
      </c>
      <c r="F6" s="68">
        <v>10639.900390625</v>
      </c>
      <c r="G6" s="68">
        <v>10672.3662109375</v>
      </c>
      <c r="H6" s="68">
        <v>10702.2333984375</v>
      </c>
      <c r="I6" s="68">
        <v>10727.8408203125</v>
      </c>
      <c r="J6" s="68">
        <v>10753.751953125</v>
      </c>
      <c r="K6" s="68">
        <v>10778.3076171875</v>
      </c>
      <c r="L6" s="68">
        <v>10796.544921875</v>
      </c>
      <c r="M6" s="68">
        <v>10822.111328125</v>
      </c>
      <c r="N6" s="68">
        <v>10850.044921875</v>
      </c>
      <c r="O6" s="68">
        <v>10883.9296875</v>
      </c>
      <c r="P6" s="68">
        <v>10913.9072265625</v>
      </c>
      <c r="Q6" s="68">
        <v>10943.5625</v>
      </c>
      <c r="R6" s="68">
        <v>10968.71875</v>
      </c>
      <c r="S6" s="68">
        <v>11000.86328125</v>
      </c>
      <c r="T6" s="68">
        <v>11035.818359375</v>
      </c>
      <c r="U6" s="68">
        <v>11086.9033203125</v>
      </c>
      <c r="V6" s="68">
        <v>11117.4921875</v>
      </c>
      <c r="W6" s="68">
        <v>11140.9033203125</v>
      </c>
      <c r="X6" s="68">
        <v>11132.173828125</v>
      </c>
      <c r="Y6" s="68">
        <v>11159.9521484375</v>
      </c>
      <c r="Z6" s="68">
        <v>11199.2744140625</v>
      </c>
      <c r="AA6" s="68">
        <v>11277.5185546875</v>
      </c>
      <c r="AB6" s="68">
        <v>11319.396484375</v>
      </c>
      <c r="AC6" s="68">
        <v>11352.28515625</v>
      </c>
      <c r="AD6" s="68">
        <v>11366.615234375</v>
      </c>
      <c r="AE6" s="68">
        <v>11388.7041015625</v>
      </c>
      <c r="AF6" s="68">
        <v>11408.9814453125</v>
      </c>
      <c r="AG6" s="68">
        <v>11422.9443359375</v>
      </c>
      <c r="AH6" s="68">
        <v>11442.9775390625</v>
      </c>
      <c r="AI6" s="68">
        <v>11464.578125</v>
      </c>
      <c r="AJ6" s="68">
        <v>11497.1962890625</v>
      </c>
      <c r="AK6" s="68">
        <v>11514.8408203125</v>
      </c>
      <c r="AL6" s="68">
        <v>11526.962890625</v>
      </c>
      <c r="AM6" s="68">
        <v>11514.9111328125</v>
      </c>
      <c r="AN6" s="68">
        <v>11529.9775390625</v>
      </c>
      <c r="AO6" s="68">
        <v>11553.5107421875</v>
      </c>
      <c r="AP6" s="68">
        <v>11600.5703125</v>
      </c>
      <c r="AQ6" s="68">
        <v>11629.7421875</v>
      </c>
      <c r="AR6" s="68">
        <v>11656.0869140625</v>
      </c>
      <c r="AS6" s="68">
        <v>11676.5205078125</v>
      </c>
      <c r="AT6" s="93">
        <v>11699.51953125</v>
      </c>
      <c r="AU6" s="93">
        <v>11722.009765625</v>
      </c>
      <c r="AV6" s="93">
        <v>11743.48046875</v>
      </c>
      <c r="AW6" s="93">
        <v>11765.3095703125</v>
      </c>
      <c r="AX6" s="93">
        <v>11786.990234375</v>
      </c>
      <c r="AY6" s="93">
        <v>11807.080078125</v>
      </c>
      <c r="AZ6" s="93">
        <v>11829.580078125</v>
      </c>
      <c r="BA6" s="93">
        <v>11853.0400390625</v>
      </c>
      <c r="BB6" s="93">
        <v>11875.1904296875</v>
      </c>
      <c r="BC6" s="93">
        <v>11902.259765625</v>
      </c>
      <c r="BD6" s="93">
        <v>11931.9697265625</v>
      </c>
      <c r="BE6" s="93">
        <v>11968.349609375</v>
      </c>
      <c r="BF6" s="93">
        <v>12000.3701171875</v>
      </c>
      <c r="BG6" s="93">
        <v>12032.0302734375</v>
      </c>
      <c r="BH6" s="93">
        <v>12063.33984375</v>
      </c>
      <c r="BI6" s="93">
        <v>12094.2900390625</v>
      </c>
      <c r="BJ6" s="93">
        <v>12124.8896484375</v>
      </c>
      <c r="BK6" s="94"/>
    </row>
    <row r="7" spans="1:63" ht="9.75">
      <c r="A7" t="s">
        <v>9</v>
      </c>
      <c r="B7" t="s">
        <v>10</v>
      </c>
      <c r="C7" s="67">
        <v>7891.61865234375</v>
      </c>
      <c r="D7" s="67">
        <v>7913.462890625</v>
      </c>
      <c r="E7" s="68">
        <v>7932.11865234375</v>
      </c>
      <c r="F7" s="68">
        <v>7942.13330078125</v>
      </c>
      <c r="G7" s="68">
        <v>7958.5</v>
      </c>
      <c r="H7" s="68">
        <v>7975.7666015625</v>
      </c>
      <c r="I7" s="68">
        <v>7981.65185546875</v>
      </c>
      <c r="J7" s="68">
        <v>8009.9296875</v>
      </c>
      <c r="K7" s="68">
        <v>8048.318359375</v>
      </c>
      <c r="L7" s="68">
        <v>8144.033203125</v>
      </c>
      <c r="M7" s="68">
        <v>8167.2333984375</v>
      </c>
      <c r="N7" s="68">
        <v>8165.13330078125</v>
      </c>
      <c r="O7" s="68">
        <v>8090.45947265625</v>
      </c>
      <c r="P7" s="68">
        <v>8073.21484375</v>
      </c>
      <c r="Q7" s="68">
        <v>8066.1259765625</v>
      </c>
      <c r="R7" s="68">
        <v>8085.82958984375</v>
      </c>
      <c r="S7" s="68">
        <v>8086.57421875</v>
      </c>
      <c r="T7" s="68">
        <v>8084.99609375</v>
      </c>
      <c r="U7" s="68">
        <v>8060.0888671875</v>
      </c>
      <c r="V7" s="68">
        <v>8069.6220703125</v>
      </c>
      <c r="W7" s="68">
        <v>8092.5888671875</v>
      </c>
      <c r="X7" s="68">
        <v>8149.22607421875</v>
      </c>
      <c r="Y7" s="68">
        <v>8183.88134765625</v>
      </c>
      <c r="Z7" s="68">
        <v>8216.79296875</v>
      </c>
      <c r="AA7" s="68">
        <v>8264.13671875</v>
      </c>
      <c r="AB7" s="68">
        <v>8281.42578125</v>
      </c>
      <c r="AC7" s="68">
        <v>8284.8369140625</v>
      </c>
      <c r="AD7" s="68">
        <v>8241.49609375</v>
      </c>
      <c r="AE7" s="68">
        <v>8241.8076171875</v>
      </c>
      <c r="AF7" s="68">
        <v>8252.896484375</v>
      </c>
      <c r="AG7" s="68">
        <v>8279.4892578125</v>
      </c>
      <c r="AH7" s="68">
        <v>8308.5888671875</v>
      </c>
      <c r="AI7" s="68">
        <v>8344.921875</v>
      </c>
      <c r="AJ7" s="68">
        <v>8402.7109375</v>
      </c>
      <c r="AK7" s="68">
        <v>8442.8447265625</v>
      </c>
      <c r="AL7" s="68">
        <v>8479.544921875</v>
      </c>
      <c r="AM7" s="68">
        <v>8523.1962890625</v>
      </c>
      <c r="AN7" s="68">
        <v>8545.2412109375</v>
      </c>
      <c r="AO7" s="68">
        <v>8556.0625</v>
      </c>
      <c r="AP7" s="68">
        <v>8530.4482421875</v>
      </c>
      <c r="AQ7" s="68">
        <v>8537.7373046875</v>
      </c>
      <c r="AR7" s="68">
        <v>8552.71484375</v>
      </c>
      <c r="AS7" s="68">
        <v>8586.4697265625</v>
      </c>
      <c r="AT7" s="93">
        <v>8608.5078125</v>
      </c>
      <c r="AU7" s="93">
        <v>8629.9169921875</v>
      </c>
      <c r="AV7" s="93">
        <v>8647.9609375</v>
      </c>
      <c r="AW7" s="93">
        <v>8670.16796875</v>
      </c>
      <c r="AX7" s="93">
        <v>8693.80078125</v>
      </c>
      <c r="AY7" s="93">
        <v>8716.5390625</v>
      </c>
      <c r="AZ7" s="93">
        <v>8744.76171875</v>
      </c>
      <c r="BA7" s="93">
        <v>8776.1494140625</v>
      </c>
      <c r="BB7" s="93">
        <v>8819.2919921875</v>
      </c>
      <c r="BC7" s="93">
        <v>8850.5673828125</v>
      </c>
      <c r="BD7" s="93">
        <v>8878.5654296875</v>
      </c>
      <c r="BE7" s="93">
        <v>8899.2314453125</v>
      </c>
      <c r="BF7" s="93">
        <v>8923.716796875</v>
      </c>
      <c r="BG7" s="93">
        <v>8947.9658203125</v>
      </c>
      <c r="BH7" s="93">
        <v>8971.9794921875</v>
      </c>
      <c r="BI7" s="93">
        <v>8995.7568359375</v>
      </c>
      <c r="BJ7" s="93">
        <v>9019.2978515625</v>
      </c>
      <c r="BK7" s="94"/>
    </row>
    <row r="8" spans="1:63" ht="9.75">
      <c r="A8" t="s">
        <v>11</v>
      </c>
      <c r="B8" t="s">
        <v>12</v>
      </c>
      <c r="C8" s="48">
        <v>1.8595061302185059</v>
      </c>
      <c r="D8" s="48">
        <v>1.8652098178863525</v>
      </c>
      <c r="E8" s="38">
        <v>1.871284008026123</v>
      </c>
      <c r="F8" s="38">
        <v>1.8796049356460571</v>
      </c>
      <c r="G8" s="38">
        <v>1.8850123882293701</v>
      </c>
      <c r="H8" s="38">
        <v>1.8893827199935913</v>
      </c>
      <c r="I8" s="38">
        <v>1.8903456926345825</v>
      </c>
      <c r="J8" s="38">
        <v>1.89441978931427</v>
      </c>
      <c r="K8" s="38">
        <v>1.8992345333099365</v>
      </c>
      <c r="L8" s="38">
        <v>1.9067654609680176</v>
      </c>
      <c r="M8" s="38">
        <v>1.911580204963684</v>
      </c>
      <c r="N8" s="38">
        <v>1.9156543016433716</v>
      </c>
      <c r="O8" s="38">
        <v>1.9167654514312744</v>
      </c>
      <c r="P8" s="38">
        <v>1.9210246801376343</v>
      </c>
      <c r="Q8" s="38">
        <v>1.9262099266052246</v>
      </c>
      <c r="R8" s="38">
        <v>1.9323209524154663</v>
      </c>
      <c r="S8" s="38">
        <v>1.9393579959869385</v>
      </c>
      <c r="T8" s="38">
        <v>1.9473209381103516</v>
      </c>
      <c r="U8" s="38">
        <v>1.9589259624481201</v>
      </c>
      <c r="V8" s="38">
        <v>1.9667036533355713</v>
      </c>
      <c r="W8" s="38">
        <v>1.9733703136444092</v>
      </c>
      <c r="X8" s="38">
        <v>1.9785308837890625</v>
      </c>
      <c r="Y8" s="38">
        <v>1.983271598815918</v>
      </c>
      <c r="Z8" s="38">
        <v>1.9871975183486938</v>
      </c>
      <c r="AA8" s="38">
        <v>1.9869506359100342</v>
      </c>
      <c r="AB8" s="38">
        <v>1.9917653799057007</v>
      </c>
      <c r="AC8" s="38">
        <v>1.9982839822769165</v>
      </c>
      <c r="AD8" s="38">
        <v>2.010160446166992</v>
      </c>
      <c r="AE8" s="38">
        <v>2.017345666885376</v>
      </c>
      <c r="AF8" s="38">
        <v>2.023493766784668</v>
      </c>
      <c r="AG8" s="38">
        <v>2.031074047088623</v>
      </c>
      <c r="AH8" s="38">
        <v>2.0332963466644287</v>
      </c>
      <c r="AI8" s="38">
        <v>2.0326297283172607</v>
      </c>
      <c r="AJ8" s="38">
        <v>2.020824670791626</v>
      </c>
      <c r="AK8" s="38">
        <v>2.0205671787261963</v>
      </c>
      <c r="AL8" s="38">
        <v>2.0236079692840576</v>
      </c>
      <c r="AM8" s="38">
        <v>2.0337867736816406</v>
      </c>
      <c r="AN8" s="38">
        <v>2.040544033050537</v>
      </c>
      <c r="AO8" s="38">
        <v>2.0477192401885986</v>
      </c>
      <c r="AP8" s="38">
        <v>2.057307720184326</v>
      </c>
      <c r="AQ8" s="38">
        <v>2.0638232231140137</v>
      </c>
      <c r="AR8" s="38">
        <v>2.069260835647583</v>
      </c>
      <c r="AS8" s="38">
        <v>2.0720129013061523</v>
      </c>
      <c r="AT8" s="49">
        <v>2.076500415802002</v>
      </c>
      <c r="AU8" s="49">
        <v>2.08111572265625</v>
      </c>
      <c r="AV8" s="49">
        <v>2.08626389503479</v>
      </c>
      <c r="AW8" s="49">
        <v>2.0908315181732178</v>
      </c>
      <c r="AX8" s="49">
        <v>2.0952236652374268</v>
      </c>
      <c r="AY8" s="49">
        <v>2.100670337677002</v>
      </c>
      <c r="AZ8" s="49">
        <v>2.103788137435913</v>
      </c>
      <c r="BA8" s="49">
        <v>2.105807304382324</v>
      </c>
      <c r="BB8" s="49">
        <v>2.104193925857544</v>
      </c>
      <c r="BC8" s="49">
        <v>2.105916738510132</v>
      </c>
      <c r="BD8" s="49">
        <v>2.1084415912628174</v>
      </c>
      <c r="BE8" s="49">
        <v>2.1122186183929443</v>
      </c>
      <c r="BF8" s="49">
        <v>2.1160101890563965</v>
      </c>
      <c r="BG8" s="49">
        <v>2.1202661991119385</v>
      </c>
      <c r="BH8" s="49">
        <v>2.1249868869781494</v>
      </c>
      <c r="BI8" s="49">
        <v>2.1301722526550293</v>
      </c>
      <c r="BJ8" s="49">
        <v>2.13582181930542</v>
      </c>
      <c r="BK8" s="50"/>
    </row>
    <row r="9" spans="1:63" ht="9.75">
      <c r="A9" t="s">
        <v>13</v>
      </c>
      <c r="B9" t="s">
        <v>14</v>
      </c>
      <c r="C9" s="57">
        <v>18.399999618530273</v>
      </c>
      <c r="D9" s="57">
        <v>18.399999618530273</v>
      </c>
      <c r="E9" s="58">
        <v>18.399999618530273</v>
      </c>
      <c r="F9" s="58">
        <v>18.399999618530273</v>
      </c>
      <c r="G9" s="58">
        <v>18.399999618530273</v>
      </c>
      <c r="H9" s="58">
        <v>18.399999618530273</v>
      </c>
      <c r="I9" s="58">
        <v>18.399999618530273</v>
      </c>
      <c r="J9" s="58">
        <v>18.399999618530273</v>
      </c>
      <c r="K9" s="58">
        <v>18.399999618530273</v>
      </c>
      <c r="L9" s="58">
        <v>18.399999618530273</v>
      </c>
      <c r="M9" s="58">
        <v>18.399999618530273</v>
      </c>
      <c r="N9" s="58">
        <v>18.399999618530273</v>
      </c>
      <c r="O9" s="58">
        <v>18.399999618530273</v>
      </c>
      <c r="P9" s="58">
        <v>18.399999618530273</v>
      </c>
      <c r="Q9" s="58">
        <v>18.399999618530273</v>
      </c>
      <c r="R9" s="58">
        <v>18.399999618530273</v>
      </c>
      <c r="S9" s="58">
        <v>18.399999618530273</v>
      </c>
      <c r="T9" s="58">
        <v>18.399999618530273</v>
      </c>
      <c r="U9" s="58">
        <v>18.399999618530273</v>
      </c>
      <c r="V9" s="58">
        <v>18.399999618530273</v>
      </c>
      <c r="W9" s="58">
        <v>18.399999618530273</v>
      </c>
      <c r="X9" s="58">
        <v>18.399999618530273</v>
      </c>
      <c r="Y9" s="58">
        <v>18.399999618530273</v>
      </c>
      <c r="Z9" s="58">
        <v>18.399999618530273</v>
      </c>
      <c r="AA9" s="58">
        <v>18.399999618530273</v>
      </c>
      <c r="AB9" s="58">
        <v>18.399999618530273</v>
      </c>
      <c r="AC9" s="58">
        <v>18.399999618530273</v>
      </c>
      <c r="AD9" s="58">
        <v>18.399999618530273</v>
      </c>
      <c r="AE9" s="58">
        <v>18.399999618530273</v>
      </c>
      <c r="AF9" s="58">
        <v>18.399999618530273</v>
      </c>
      <c r="AG9" s="58">
        <v>18.399999618530273</v>
      </c>
      <c r="AH9" s="58">
        <v>18.399999618530273</v>
      </c>
      <c r="AI9" s="58">
        <v>18.399999618530273</v>
      </c>
      <c r="AJ9" s="58">
        <v>18.399999618530273</v>
      </c>
      <c r="AK9" s="58">
        <v>18.399999618530273</v>
      </c>
      <c r="AL9" s="58">
        <v>18.399999618530273</v>
      </c>
      <c r="AM9" s="58">
        <v>18.399999618530273</v>
      </c>
      <c r="AN9" s="58">
        <v>18.399999618530273</v>
      </c>
      <c r="AO9" s="58">
        <v>18.399999618530273</v>
      </c>
      <c r="AP9" s="58">
        <v>18.399999618530273</v>
      </c>
      <c r="AQ9" s="58">
        <v>18.399999618530273</v>
      </c>
      <c r="AR9" s="58">
        <v>18.399999618530273</v>
      </c>
      <c r="AS9" s="58">
        <v>18.399999618530273</v>
      </c>
      <c r="AT9" s="59">
        <v>18.399999618530273</v>
      </c>
      <c r="AU9" s="59">
        <v>18.399999618530273</v>
      </c>
      <c r="AV9" s="59">
        <v>18.399999618530273</v>
      </c>
      <c r="AW9" s="59">
        <v>18.399999618530273</v>
      </c>
      <c r="AX9" s="59">
        <v>18.399999618530273</v>
      </c>
      <c r="AY9" s="59">
        <v>18.399999618530273</v>
      </c>
      <c r="AZ9" s="59">
        <v>18.399999618530273</v>
      </c>
      <c r="BA9" s="59">
        <v>18.399999618530273</v>
      </c>
      <c r="BB9" s="59">
        <v>18.399999618530273</v>
      </c>
      <c r="BC9" s="59">
        <v>18.399999618530273</v>
      </c>
      <c r="BD9" s="59">
        <v>18.399999618530273</v>
      </c>
      <c r="BE9" s="59">
        <v>18.399999618530273</v>
      </c>
      <c r="BF9" s="59">
        <v>18.399999618530273</v>
      </c>
      <c r="BG9" s="59">
        <v>18.399999618530273</v>
      </c>
      <c r="BH9" s="59">
        <v>18.399999618530273</v>
      </c>
      <c r="BI9" s="59">
        <v>18.399999618530273</v>
      </c>
      <c r="BJ9" s="59">
        <v>18.399999618530273</v>
      </c>
      <c r="BK9" s="60"/>
    </row>
    <row r="10" spans="1:63" ht="9.75">
      <c r="A10" t="s">
        <v>15</v>
      </c>
      <c r="B10" t="s">
        <v>16</v>
      </c>
      <c r="C10" s="57">
        <v>20.530000686645508</v>
      </c>
      <c r="D10" s="57">
        <v>20.530000686645508</v>
      </c>
      <c r="E10" s="58">
        <v>20.530000686645508</v>
      </c>
      <c r="F10" s="58">
        <v>20.530000686645508</v>
      </c>
      <c r="G10" s="58">
        <v>20.530000686645508</v>
      </c>
      <c r="H10" s="58">
        <v>20.530000686645508</v>
      </c>
      <c r="I10" s="58">
        <v>20.6299991607666</v>
      </c>
      <c r="J10" s="58">
        <v>20.6299991607666</v>
      </c>
      <c r="K10" s="58">
        <v>20.6299991607666</v>
      </c>
      <c r="L10" s="58">
        <v>20.6299991607666</v>
      </c>
      <c r="M10" s="58">
        <v>20.6299991607666</v>
      </c>
      <c r="N10" s="58">
        <v>20.6299991607666</v>
      </c>
      <c r="O10" s="58">
        <v>20.799999237060547</v>
      </c>
      <c r="P10" s="58">
        <v>20.799999237060547</v>
      </c>
      <c r="Q10" s="58">
        <v>20.799999237060547</v>
      </c>
      <c r="R10" s="58">
        <v>20.799999237060547</v>
      </c>
      <c r="S10" s="58">
        <v>20.799999237060547</v>
      </c>
      <c r="T10" s="58">
        <v>20.799999237060547</v>
      </c>
      <c r="U10" s="58">
        <v>21.040000915527344</v>
      </c>
      <c r="V10" s="58">
        <v>21.040000915527344</v>
      </c>
      <c r="W10" s="58">
        <v>21.040000915527344</v>
      </c>
      <c r="X10" s="58">
        <v>21.040000915527344</v>
      </c>
      <c r="Y10" s="58">
        <v>21.040000915527344</v>
      </c>
      <c r="Z10" s="58">
        <v>21.040000915527344</v>
      </c>
      <c r="AA10" s="58">
        <v>21.299999237060547</v>
      </c>
      <c r="AB10" s="58">
        <v>21.299999237060547</v>
      </c>
      <c r="AC10" s="58">
        <v>21.299999237060547</v>
      </c>
      <c r="AD10" s="58">
        <v>21.299999237060547</v>
      </c>
      <c r="AE10" s="58">
        <v>21.299999237060547</v>
      </c>
      <c r="AF10" s="58">
        <v>21.299999237060547</v>
      </c>
      <c r="AG10" s="58">
        <v>21.299999237060547</v>
      </c>
      <c r="AH10" s="58">
        <v>21.299999237060547</v>
      </c>
      <c r="AI10" s="58">
        <v>21.299999237060547</v>
      </c>
      <c r="AJ10" s="58">
        <v>21.299999237060547</v>
      </c>
      <c r="AK10" s="58">
        <v>21.299999237060547</v>
      </c>
      <c r="AL10" s="58">
        <v>21.299999237060547</v>
      </c>
      <c r="AM10" s="58">
        <v>21.299999237060547</v>
      </c>
      <c r="AN10" s="58">
        <v>21.299999237060547</v>
      </c>
      <c r="AO10" s="58">
        <v>21.299999237060547</v>
      </c>
      <c r="AP10" s="58">
        <v>21.299999237060547</v>
      </c>
      <c r="AQ10" s="58">
        <v>21.299999237060547</v>
      </c>
      <c r="AR10" s="58">
        <v>21.299999237060547</v>
      </c>
      <c r="AS10" s="58">
        <v>21.299999237060547</v>
      </c>
      <c r="AT10" s="59">
        <v>21.299999237060547</v>
      </c>
      <c r="AU10" s="59">
        <v>21.299999237060547</v>
      </c>
      <c r="AV10" s="59">
        <v>21.299999237060547</v>
      </c>
      <c r="AW10" s="59">
        <v>21.299999237060547</v>
      </c>
      <c r="AX10" s="59">
        <v>21.299999237060547</v>
      </c>
      <c r="AY10" s="59">
        <v>21.299999237060547</v>
      </c>
      <c r="AZ10" s="59">
        <v>21.299999237060547</v>
      </c>
      <c r="BA10" s="59">
        <v>21.299999237060547</v>
      </c>
      <c r="BB10" s="59">
        <v>21.299999237060547</v>
      </c>
      <c r="BC10" s="59">
        <v>21.299999237060547</v>
      </c>
      <c r="BD10" s="59">
        <v>21.299999237060547</v>
      </c>
      <c r="BE10" s="59">
        <v>21.299999237060547</v>
      </c>
      <c r="BF10" s="59">
        <v>21.299999237060547</v>
      </c>
      <c r="BG10" s="59">
        <v>21.299999237060547</v>
      </c>
      <c r="BH10" s="59">
        <v>21.299999237060547</v>
      </c>
      <c r="BI10" s="59">
        <v>21.299999237060547</v>
      </c>
      <c r="BJ10" s="59">
        <v>21.299999237060547</v>
      </c>
      <c r="BK10" s="60"/>
    </row>
    <row r="11" spans="1:63" ht="9.75">
      <c r="A11" t="s">
        <v>17</v>
      </c>
      <c r="B11" t="s">
        <v>18</v>
      </c>
      <c r="C11" s="57">
        <v>38.93000030517578</v>
      </c>
      <c r="D11" s="57">
        <v>38.93000030517578</v>
      </c>
      <c r="E11" s="58">
        <v>38.93000030517578</v>
      </c>
      <c r="F11" s="58">
        <v>38.93000030517578</v>
      </c>
      <c r="G11" s="58">
        <v>38.93000030517578</v>
      </c>
      <c r="H11" s="58">
        <v>38.93000030517578</v>
      </c>
      <c r="I11" s="58">
        <v>39.029998779296875</v>
      </c>
      <c r="J11" s="58">
        <v>39.029998779296875</v>
      </c>
      <c r="K11" s="58">
        <v>39.029998779296875</v>
      </c>
      <c r="L11" s="58">
        <v>39.029998779296875</v>
      </c>
      <c r="M11" s="58">
        <v>39.029998779296875</v>
      </c>
      <c r="N11" s="58">
        <v>39.029998779296875</v>
      </c>
      <c r="O11" s="58">
        <v>39.20000076293945</v>
      </c>
      <c r="P11" s="58">
        <v>39.20000076293945</v>
      </c>
      <c r="Q11" s="58">
        <v>39.20000076293945</v>
      </c>
      <c r="R11" s="58">
        <v>39.20000076293945</v>
      </c>
      <c r="S11" s="58">
        <v>39.20000076293945</v>
      </c>
      <c r="T11" s="58">
        <v>39.20000076293945</v>
      </c>
      <c r="U11" s="58">
        <v>39.439998626708984</v>
      </c>
      <c r="V11" s="58">
        <v>39.439998626708984</v>
      </c>
      <c r="W11" s="58">
        <v>39.439998626708984</v>
      </c>
      <c r="X11" s="58">
        <v>39.439998626708984</v>
      </c>
      <c r="Y11" s="58">
        <v>39.439998626708984</v>
      </c>
      <c r="Z11" s="58">
        <v>39.439998626708984</v>
      </c>
      <c r="AA11" s="58">
        <v>39.70000076293945</v>
      </c>
      <c r="AB11" s="58">
        <v>39.70000076293945</v>
      </c>
      <c r="AC11" s="58">
        <v>39.70000076293945</v>
      </c>
      <c r="AD11" s="58">
        <v>39.70000076293945</v>
      </c>
      <c r="AE11" s="58">
        <v>39.70000076293945</v>
      </c>
      <c r="AF11" s="58">
        <v>39.70000076293945</v>
      </c>
      <c r="AG11" s="58">
        <v>39.70000076293945</v>
      </c>
      <c r="AH11" s="58">
        <v>39.70000076293945</v>
      </c>
      <c r="AI11" s="58">
        <v>39.70000076293945</v>
      </c>
      <c r="AJ11" s="58">
        <v>39.70000076293945</v>
      </c>
      <c r="AK11" s="58">
        <v>39.70000076293945</v>
      </c>
      <c r="AL11" s="58">
        <v>39.70000076293945</v>
      </c>
      <c r="AM11" s="58">
        <v>39.70000076293945</v>
      </c>
      <c r="AN11" s="58">
        <v>39.70000076293945</v>
      </c>
      <c r="AO11" s="58">
        <v>39.70000076293945</v>
      </c>
      <c r="AP11" s="58">
        <v>39.70000076293945</v>
      </c>
      <c r="AQ11" s="58">
        <v>39.70000076293945</v>
      </c>
      <c r="AR11" s="58">
        <v>39.70000076293945</v>
      </c>
      <c r="AS11" s="58">
        <v>39.70000076293945</v>
      </c>
      <c r="AT11" s="59">
        <v>39.70000076293945</v>
      </c>
      <c r="AU11" s="59">
        <v>39.70000076293945</v>
      </c>
      <c r="AV11" s="59">
        <v>39.70000076293945</v>
      </c>
      <c r="AW11" s="59">
        <v>39.70000076293945</v>
      </c>
      <c r="AX11" s="59">
        <v>39.70000076293945</v>
      </c>
      <c r="AY11" s="59">
        <v>39.70000076293945</v>
      </c>
      <c r="AZ11" s="59">
        <v>39.70000076293945</v>
      </c>
      <c r="BA11" s="59">
        <v>39.70000076293945</v>
      </c>
      <c r="BB11" s="59">
        <v>39.70000076293945</v>
      </c>
      <c r="BC11" s="59">
        <v>39.70000076293945</v>
      </c>
      <c r="BD11" s="59">
        <v>39.70000076293945</v>
      </c>
      <c r="BE11" s="59">
        <v>39.70000076293945</v>
      </c>
      <c r="BF11" s="59">
        <v>39.70000076293945</v>
      </c>
      <c r="BG11" s="59">
        <v>39.70000076293945</v>
      </c>
      <c r="BH11" s="59">
        <v>39.70000076293945</v>
      </c>
      <c r="BI11" s="59">
        <v>39.70000076293945</v>
      </c>
      <c r="BJ11" s="59">
        <v>39.70000076293945</v>
      </c>
      <c r="BK11" s="60"/>
    </row>
    <row r="12" spans="1:63" ht="9.75">
      <c r="A12" t="s">
        <v>19</v>
      </c>
      <c r="B12" t="s">
        <v>20</v>
      </c>
      <c r="C12" s="22">
        <v>31</v>
      </c>
      <c r="D12" s="22">
        <v>29</v>
      </c>
      <c r="E12" s="41">
        <v>31</v>
      </c>
      <c r="F12" s="41">
        <v>30</v>
      </c>
      <c r="G12" s="41">
        <v>31</v>
      </c>
      <c r="H12" s="41">
        <v>30</v>
      </c>
      <c r="I12" s="41">
        <v>31</v>
      </c>
      <c r="J12" s="41">
        <v>31</v>
      </c>
      <c r="K12" s="41">
        <v>30</v>
      </c>
      <c r="L12" s="41">
        <v>31</v>
      </c>
      <c r="M12" s="41">
        <v>30</v>
      </c>
      <c r="N12" s="41">
        <v>31</v>
      </c>
      <c r="O12" s="41">
        <v>31</v>
      </c>
      <c r="P12" s="41">
        <v>28</v>
      </c>
      <c r="Q12" s="41">
        <v>31</v>
      </c>
      <c r="R12" s="41">
        <v>30</v>
      </c>
      <c r="S12" s="41">
        <v>31</v>
      </c>
      <c r="T12" s="41">
        <v>30</v>
      </c>
      <c r="U12" s="41">
        <v>31</v>
      </c>
      <c r="V12" s="41">
        <v>31</v>
      </c>
      <c r="W12" s="41">
        <v>30</v>
      </c>
      <c r="X12" s="41">
        <v>31</v>
      </c>
      <c r="Y12" s="41">
        <v>30</v>
      </c>
      <c r="Z12" s="41">
        <v>31</v>
      </c>
      <c r="AA12" s="41">
        <v>31</v>
      </c>
      <c r="AB12" s="41">
        <v>28</v>
      </c>
      <c r="AC12" s="41">
        <v>31</v>
      </c>
      <c r="AD12" s="41">
        <v>30</v>
      </c>
      <c r="AE12" s="41">
        <v>31</v>
      </c>
      <c r="AF12" s="41">
        <v>30</v>
      </c>
      <c r="AG12" s="41">
        <v>31</v>
      </c>
      <c r="AH12" s="41">
        <v>31</v>
      </c>
      <c r="AI12" s="41">
        <v>30</v>
      </c>
      <c r="AJ12" s="41">
        <v>31</v>
      </c>
      <c r="AK12" s="41">
        <v>30</v>
      </c>
      <c r="AL12" s="41">
        <v>31</v>
      </c>
      <c r="AM12" s="41">
        <v>31</v>
      </c>
      <c r="AN12" s="41">
        <v>28</v>
      </c>
      <c r="AO12" s="41">
        <v>31</v>
      </c>
      <c r="AP12" s="41">
        <v>30</v>
      </c>
      <c r="AQ12" s="41">
        <v>31</v>
      </c>
      <c r="AR12" s="41">
        <v>30</v>
      </c>
      <c r="AS12" s="41">
        <v>31</v>
      </c>
      <c r="AT12" s="42">
        <v>31</v>
      </c>
      <c r="AU12" s="42">
        <v>30</v>
      </c>
      <c r="AV12" s="42">
        <v>31</v>
      </c>
      <c r="AW12" s="42">
        <v>30</v>
      </c>
      <c r="AX12" s="42">
        <v>31</v>
      </c>
      <c r="AY12" s="42">
        <v>31</v>
      </c>
      <c r="AZ12" s="42">
        <v>29</v>
      </c>
      <c r="BA12" s="42">
        <v>31</v>
      </c>
      <c r="BB12" s="42">
        <v>30</v>
      </c>
      <c r="BC12" s="42">
        <v>31</v>
      </c>
      <c r="BD12" s="42">
        <v>30</v>
      </c>
      <c r="BE12" s="42">
        <v>31</v>
      </c>
      <c r="BF12" s="42">
        <v>31</v>
      </c>
      <c r="BG12" s="42">
        <v>30</v>
      </c>
      <c r="BH12" s="42">
        <v>31</v>
      </c>
      <c r="BI12" s="42">
        <v>30</v>
      </c>
      <c r="BJ12" s="42">
        <v>31</v>
      </c>
      <c r="BK12" s="24"/>
    </row>
    <row r="13" spans="3:62" ht="9.75">
      <c r="C13" s="14"/>
      <c r="D13" s="1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9.75">
      <c r="B14" s="11" t="s">
        <v>21</v>
      </c>
      <c r="C14" s="15"/>
      <c r="D14" s="1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9.75">
      <c r="A15" t="s">
        <v>22</v>
      </c>
      <c r="B15" t="s">
        <v>23</v>
      </c>
      <c r="C15" s="57">
        <v>19.590063095092773</v>
      </c>
      <c r="D15" s="57">
        <v>19.837987899780273</v>
      </c>
      <c r="E15" s="58">
        <v>21.4595947265625</v>
      </c>
      <c r="F15" s="58">
        <v>21.88625144958496</v>
      </c>
      <c r="G15" s="58">
        <v>21.5089111328125</v>
      </c>
      <c r="H15" s="58">
        <v>21.95229721069336</v>
      </c>
      <c r="I15" s="58">
        <v>21.849973678588867</v>
      </c>
      <c r="J15" s="58">
        <v>21.653841018676758</v>
      </c>
      <c r="K15" s="58">
        <v>21.379484176635742</v>
      </c>
      <c r="L15" s="58">
        <v>21.4228458404541</v>
      </c>
      <c r="M15" s="58">
        <v>20.909828186035156</v>
      </c>
      <c r="N15" s="58">
        <v>20.348960876464844</v>
      </c>
      <c r="O15" s="58">
        <v>19.5363826751709</v>
      </c>
      <c r="P15" s="58">
        <v>21.119497299194336</v>
      </c>
      <c r="Q15" s="58">
        <v>21.655546188354492</v>
      </c>
      <c r="R15" s="58">
        <v>21.817541122436523</v>
      </c>
      <c r="S15" s="58">
        <v>21.699981689453125</v>
      </c>
      <c r="T15" s="58">
        <v>22.357025146484375</v>
      </c>
      <c r="U15" s="58">
        <v>21.54072380065918</v>
      </c>
      <c r="V15" s="58">
        <v>21.367395401000977</v>
      </c>
      <c r="W15" s="58">
        <v>21.511009216308594</v>
      </c>
      <c r="X15" s="58">
        <v>21.42677879333496</v>
      </c>
      <c r="Y15" s="58">
        <v>21.20570182800293</v>
      </c>
      <c r="Z15" s="58">
        <v>20.233076095581055</v>
      </c>
      <c r="AA15" s="58">
        <v>20.355125427246094</v>
      </c>
      <c r="AB15" s="58">
        <v>21.11261558532715</v>
      </c>
      <c r="AC15" s="58">
        <v>21.45401382446289</v>
      </c>
      <c r="AD15" s="58">
        <v>21.606834411621094</v>
      </c>
      <c r="AE15" s="58">
        <v>21.66764259338379</v>
      </c>
      <c r="AF15" s="58">
        <v>21.999317169189453</v>
      </c>
      <c r="AG15" s="58">
        <v>20.935592651367188</v>
      </c>
      <c r="AH15" s="58">
        <v>21.246856689453125</v>
      </c>
      <c r="AI15" s="58">
        <v>21.09406280517578</v>
      </c>
      <c r="AJ15" s="58">
        <v>21.228734970092773</v>
      </c>
      <c r="AK15" s="58">
        <v>21.184932708740234</v>
      </c>
      <c r="AL15" s="58">
        <v>20.151439666748047</v>
      </c>
      <c r="AM15" s="58">
        <v>19.803178787231445</v>
      </c>
      <c r="AN15" s="58">
        <v>20.25454330444336</v>
      </c>
      <c r="AO15" s="58">
        <v>21.408166885375977</v>
      </c>
      <c r="AP15" s="58">
        <v>21.312320709228516</v>
      </c>
      <c r="AQ15" s="58">
        <v>21.490678787231445</v>
      </c>
      <c r="AR15" s="58">
        <v>21.947444915771484</v>
      </c>
      <c r="AS15" s="58">
        <v>21.206348419189453</v>
      </c>
      <c r="AT15" s="59">
        <v>21.105100631713867</v>
      </c>
      <c r="AU15" s="59">
        <v>21.2364501953125</v>
      </c>
      <c r="AV15" s="59">
        <v>21.260969161987305</v>
      </c>
      <c r="AW15" s="59">
        <v>21.12063980102539</v>
      </c>
      <c r="AX15" s="59">
        <v>20.217470169067383</v>
      </c>
      <c r="AY15" s="59">
        <v>19.90403938293457</v>
      </c>
      <c r="AZ15" s="59">
        <v>20.563579559326172</v>
      </c>
      <c r="BA15" s="59">
        <v>21.387479782104492</v>
      </c>
      <c r="BB15" s="59">
        <v>21.47296905517578</v>
      </c>
      <c r="BC15" s="59">
        <v>21.508220672607422</v>
      </c>
      <c r="BD15" s="59">
        <v>21.84469985961914</v>
      </c>
      <c r="BE15" s="59">
        <v>21.218929290771484</v>
      </c>
      <c r="BF15" s="59">
        <v>21.114009857177734</v>
      </c>
      <c r="BG15" s="59">
        <v>21.12550926208496</v>
      </c>
      <c r="BH15" s="59">
        <v>21.184040069580078</v>
      </c>
      <c r="BI15" s="59">
        <v>20.9596004486084</v>
      </c>
      <c r="BJ15" s="59">
        <v>20.224870681762695</v>
      </c>
      <c r="BK15" s="60"/>
    </row>
    <row r="16" spans="1:63" ht="9.75">
      <c r="A16" t="s">
        <v>24</v>
      </c>
      <c r="B16" t="s">
        <v>25</v>
      </c>
      <c r="C16" s="57">
        <v>4.314694404602051</v>
      </c>
      <c r="D16" s="57">
        <v>4.452460765838623</v>
      </c>
      <c r="E16" s="58">
        <v>4.323032855987549</v>
      </c>
      <c r="F16" s="58">
        <v>4.3700995445251465</v>
      </c>
      <c r="G16" s="58">
        <v>4.891901016235352</v>
      </c>
      <c r="H16" s="58">
        <v>4.747893333435059</v>
      </c>
      <c r="I16" s="58">
        <v>4.627275466918945</v>
      </c>
      <c r="J16" s="58">
        <v>4.578091144561768</v>
      </c>
      <c r="K16" s="58">
        <v>4.604767322540283</v>
      </c>
      <c r="L16" s="58">
        <v>4.894935607910156</v>
      </c>
      <c r="M16" s="58">
        <v>4.952113151550293</v>
      </c>
      <c r="N16" s="58">
        <v>4.722743988037109</v>
      </c>
      <c r="O16" s="58">
        <v>4.889087200164795</v>
      </c>
      <c r="P16" s="58">
        <v>4.70778751373291</v>
      </c>
      <c r="Q16" s="58">
        <v>4.9846415519714355</v>
      </c>
      <c r="R16" s="58">
        <v>5.319212913513184</v>
      </c>
      <c r="S16" s="58">
        <v>5.135439395904541</v>
      </c>
      <c r="T16" s="58">
        <v>4.951040744781494</v>
      </c>
      <c r="U16" s="58">
        <v>5.426967144012451</v>
      </c>
      <c r="V16" s="58">
        <v>5.916236877441406</v>
      </c>
      <c r="W16" s="58">
        <v>6.839353084564209</v>
      </c>
      <c r="X16" s="58">
        <v>6.408523082733154</v>
      </c>
      <c r="Y16" s="58">
        <v>5.365974426269531</v>
      </c>
      <c r="Z16" s="58">
        <v>5.434360980987549</v>
      </c>
      <c r="AA16" s="58">
        <v>5.725358009338379</v>
      </c>
      <c r="AB16" s="58">
        <v>5.421938896179199</v>
      </c>
      <c r="AC16" s="58">
        <v>5.655893325805664</v>
      </c>
      <c r="AD16" s="58">
        <v>6.3131422996521</v>
      </c>
      <c r="AE16" s="58">
        <v>6.650022983551025</v>
      </c>
      <c r="AF16" s="58">
        <v>6.4797682762146</v>
      </c>
      <c r="AG16" s="58">
        <v>7.009591102600098</v>
      </c>
      <c r="AH16" s="58">
        <v>6.832571983337402</v>
      </c>
      <c r="AI16" s="58">
        <v>5.958986759185791</v>
      </c>
      <c r="AJ16" s="58">
        <v>5.232222557067871</v>
      </c>
      <c r="AK16" s="58">
        <v>5.207849025726318</v>
      </c>
      <c r="AL16" s="58">
        <v>5.671477794647217</v>
      </c>
      <c r="AM16" s="58">
        <v>5.56120491027832</v>
      </c>
      <c r="AN16" s="58">
        <v>5.511091709136963</v>
      </c>
      <c r="AO16" s="58">
        <v>5.845966815948486</v>
      </c>
      <c r="AP16" s="58">
        <v>6.488618850708008</v>
      </c>
      <c r="AQ16" s="58">
        <v>6.522735118865967</v>
      </c>
      <c r="AR16" s="58">
        <v>6.79288911819458</v>
      </c>
      <c r="AS16" s="58">
        <v>6.801271915435791</v>
      </c>
      <c r="AT16" s="59">
        <v>6.559934139251709</v>
      </c>
      <c r="AU16" s="59">
        <v>6.352316856384277</v>
      </c>
      <c r="AV16" s="59">
        <v>6.174205780029297</v>
      </c>
      <c r="AW16" s="59">
        <v>6.020595073699951</v>
      </c>
      <c r="AX16" s="59">
        <v>6.229640960693359</v>
      </c>
      <c r="AY16" s="59">
        <v>6.284268856048584</v>
      </c>
      <c r="AZ16" s="59">
        <v>6.112274169921875</v>
      </c>
      <c r="BA16" s="59">
        <v>6.18233585357666</v>
      </c>
      <c r="BB16" s="59">
        <v>6.510484218597412</v>
      </c>
      <c r="BC16" s="59">
        <v>6.720306873321533</v>
      </c>
      <c r="BD16" s="59">
        <v>6.58715295791626</v>
      </c>
      <c r="BE16" s="59">
        <v>6.594320774078369</v>
      </c>
      <c r="BF16" s="59">
        <v>6.428372859954834</v>
      </c>
      <c r="BG16" s="59">
        <v>6.263012886047363</v>
      </c>
      <c r="BH16" s="59">
        <v>5.999179840087891</v>
      </c>
      <c r="BI16" s="59">
        <v>5.8866729736328125</v>
      </c>
      <c r="BJ16" s="59">
        <v>6.011508941650391</v>
      </c>
      <c r="BK16" s="60"/>
    </row>
    <row r="17" spans="1:63" ht="9.75">
      <c r="A17" t="s">
        <v>26</v>
      </c>
      <c r="B17" t="s">
        <v>27</v>
      </c>
      <c r="C17" s="57">
        <v>7162.32275390625</v>
      </c>
      <c r="D17" s="57">
        <v>7363.37939453125</v>
      </c>
      <c r="E17" s="58">
        <v>8133.38720703125</v>
      </c>
      <c r="F17" s="58">
        <v>8388.7333984375</v>
      </c>
      <c r="G17" s="58">
        <v>8292.451171875</v>
      </c>
      <c r="H17" s="58">
        <v>8594.6669921875</v>
      </c>
      <c r="I17" s="58">
        <v>8587.322265625</v>
      </c>
      <c r="J17" s="58">
        <v>8482.193359375</v>
      </c>
      <c r="K17" s="58">
        <v>8095.33349609375</v>
      </c>
      <c r="L17" s="58">
        <v>8184.9677734375</v>
      </c>
      <c r="M17" s="58">
        <v>7952.33349609375</v>
      </c>
      <c r="N17" s="58">
        <v>7867.58056640625</v>
      </c>
      <c r="O17" s="58">
        <v>7230.9677734375</v>
      </c>
      <c r="P17" s="58">
        <v>7860.25</v>
      </c>
      <c r="Q17" s="58">
        <v>8179.9677734375</v>
      </c>
      <c r="R17" s="58">
        <v>8363.93359375</v>
      </c>
      <c r="S17" s="58">
        <v>8456.2578125</v>
      </c>
      <c r="T17" s="58">
        <v>8800.8330078125</v>
      </c>
      <c r="U17" s="58">
        <v>8625.322265625</v>
      </c>
      <c r="V17" s="58">
        <v>8558.9033203125</v>
      </c>
      <c r="W17" s="58">
        <v>8054.5</v>
      </c>
      <c r="X17" s="58">
        <v>8131.87109375</v>
      </c>
      <c r="Y17" s="58">
        <v>8118.2333984375</v>
      </c>
      <c r="Z17" s="58">
        <v>7899.2255859375</v>
      </c>
      <c r="AA17" s="58">
        <v>7460.61279296875</v>
      </c>
      <c r="AB17" s="58">
        <v>7835.14306640625</v>
      </c>
      <c r="AC17" s="58">
        <v>8226.2578125</v>
      </c>
      <c r="AD17" s="58">
        <v>8294.1337890625</v>
      </c>
      <c r="AE17" s="58">
        <v>8474.61328125</v>
      </c>
      <c r="AF17" s="58">
        <v>8721.900390625</v>
      </c>
      <c r="AG17" s="58">
        <v>8426.5166015625</v>
      </c>
      <c r="AH17" s="58">
        <v>8553.4833984375</v>
      </c>
      <c r="AI17" s="58">
        <v>8169.7998046875</v>
      </c>
      <c r="AJ17" s="58">
        <v>8279.193359375</v>
      </c>
      <c r="AK17" s="58">
        <v>8149.93310546875</v>
      </c>
      <c r="AL17" s="58">
        <v>7901.193359375</v>
      </c>
      <c r="AM17" s="58">
        <v>7394.935546875</v>
      </c>
      <c r="AN17" s="58">
        <v>7677.10693359375</v>
      </c>
      <c r="AO17" s="58">
        <v>8244.677734375</v>
      </c>
      <c r="AP17" s="58">
        <v>8263.6337890625</v>
      </c>
      <c r="AQ17" s="58">
        <v>8510.6962890625</v>
      </c>
      <c r="AR17" s="58">
        <v>8812.21484375</v>
      </c>
      <c r="AS17" s="58">
        <v>8628.712890625</v>
      </c>
      <c r="AT17" s="59">
        <v>8598.892578125</v>
      </c>
      <c r="AU17" s="59">
        <v>8225.744140625</v>
      </c>
      <c r="AV17" s="59">
        <v>8347.20703125</v>
      </c>
      <c r="AW17" s="59">
        <v>8233.435546875</v>
      </c>
      <c r="AX17" s="59">
        <v>7995.7958984375</v>
      </c>
      <c r="AY17" s="59">
        <v>7511.64599609375</v>
      </c>
      <c r="AZ17" s="59">
        <v>7904.69287109375</v>
      </c>
      <c r="BA17" s="59">
        <v>8337.12890625</v>
      </c>
      <c r="BB17" s="59">
        <v>8475.2958984375</v>
      </c>
      <c r="BC17" s="59">
        <v>8621.7880859375</v>
      </c>
      <c r="BD17" s="59">
        <v>8881.4638671875</v>
      </c>
      <c r="BE17" s="59">
        <v>8706.623046875</v>
      </c>
      <c r="BF17" s="59">
        <v>8680.0400390625</v>
      </c>
      <c r="BG17" s="59">
        <v>8282.6015625</v>
      </c>
      <c r="BH17" s="59">
        <v>8401.43359375</v>
      </c>
      <c r="BI17" s="59">
        <v>8283.2978515625</v>
      </c>
      <c r="BJ17" s="59">
        <v>8039.97998046875</v>
      </c>
      <c r="BK17" s="60"/>
    </row>
    <row r="18" spans="3:62" ht="9.75">
      <c r="C18" s="8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9.75">
      <c r="B19" s="11" t="s">
        <v>28</v>
      </c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9.75">
      <c r="A20" t="s">
        <v>29</v>
      </c>
      <c r="B20" t="s">
        <v>30</v>
      </c>
      <c r="C20" s="57">
        <v>105</v>
      </c>
      <c r="D20" s="57">
        <v>112.69999694824219</v>
      </c>
      <c r="E20" s="58">
        <v>119.9000015258789</v>
      </c>
      <c r="F20" s="58">
        <v>125.4000015258789</v>
      </c>
      <c r="G20" s="58">
        <v>143.60000610351562</v>
      </c>
      <c r="H20" s="58">
        <v>133.60000610351562</v>
      </c>
      <c r="I20" s="58">
        <v>134.10000610351562</v>
      </c>
      <c r="J20" s="58">
        <v>131</v>
      </c>
      <c r="K20" s="58">
        <v>132.8000030517578</v>
      </c>
      <c r="L20" s="58">
        <v>145.89999389648438</v>
      </c>
      <c r="M20" s="58">
        <v>138.3000030517578</v>
      </c>
      <c r="N20" s="58">
        <v>119.4000015258789</v>
      </c>
      <c r="O20" s="58">
        <v>128.1999969482422</v>
      </c>
      <c r="P20" s="58">
        <v>134.1999969482422</v>
      </c>
      <c r="Q20" s="58">
        <v>153</v>
      </c>
      <c r="R20" s="58">
        <v>164.39999389648438</v>
      </c>
      <c r="S20" s="58">
        <v>154.10000610351562</v>
      </c>
      <c r="T20" s="58">
        <v>160.6999969482422</v>
      </c>
      <c r="U20" s="58">
        <v>171.39999389648438</v>
      </c>
      <c r="V20" s="58">
        <v>195.5</v>
      </c>
      <c r="W20" s="58">
        <v>220.60000610351562</v>
      </c>
      <c r="X20" s="58">
        <v>197</v>
      </c>
      <c r="Y20" s="58">
        <v>160.10000610351562</v>
      </c>
      <c r="Z20" s="58">
        <v>160.8000030517578</v>
      </c>
      <c r="AA20" s="58">
        <v>174.89999389648438</v>
      </c>
      <c r="AB20" s="58">
        <v>166</v>
      </c>
      <c r="AC20" s="58">
        <v>187</v>
      </c>
      <c r="AD20" s="58">
        <v>219.60000610351562</v>
      </c>
      <c r="AE20" s="58">
        <v>226.3000030517578</v>
      </c>
      <c r="AF20" s="58">
        <v>227.89999389648438</v>
      </c>
      <c r="AG20" s="58">
        <v>239.5</v>
      </c>
      <c r="AH20" s="58">
        <v>226.10000610351562</v>
      </c>
      <c r="AI20" s="58">
        <v>180.10000610351562</v>
      </c>
      <c r="AJ20" s="58">
        <v>164.10000610351562</v>
      </c>
      <c r="AK20" s="58">
        <v>166.6999969482422</v>
      </c>
      <c r="AL20" s="58">
        <v>172.8000030517578</v>
      </c>
      <c r="AM20" s="58">
        <v>156.89999389648438</v>
      </c>
      <c r="AN20" s="58">
        <v>171.6999969482422</v>
      </c>
      <c r="AO20" s="58">
        <v>199.60000610351562</v>
      </c>
      <c r="AP20" s="58">
        <v>226.39999389648438</v>
      </c>
      <c r="AQ20" s="58">
        <v>249.60000610351562</v>
      </c>
      <c r="AR20" s="58">
        <v>234.8072967529297</v>
      </c>
      <c r="AS20" s="58">
        <v>232.57240295410156</v>
      </c>
      <c r="AT20" s="59">
        <v>220.64390563964844</v>
      </c>
      <c r="AU20" s="59">
        <v>216.05230712890625</v>
      </c>
      <c r="AV20" s="59">
        <v>210.95680236816406</v>
      </c>
      <c r="AW20" s="59">
        <v>203.2678985595703</v>
      </c>
      <c r="AX20" s="59">
        <v>202.61749267578125</v>
      </c>
      <c r="AY20" s="59">
        <v>202.2230987548828</v>
      </c>
      <c r="AZ20" s="59">
        <v>204.4864959716797</v>
      </c>
      <c r="BA20" s="59">
        <v>219.63710021972656</v>
      </c>
      <c r="BB20" s="59">
        <v>233.29750061035156</v>
      </c>
      <c r="BC20" s="59">
        <v>242.02029418945312</v>
      </c>
      <c r="BD20" s="59">
        <v>240.23880004882812</v>
      </c>
      <c r="BE20" s="59">
        <v>230.9687042236328</v>
      </c>
      <c r="BF20" s="59">
        <v>222.4365997314453</v>
      </c>
      <c r="BG20" s="59">
        <v>214.9468994140625</v>
      </c>
      <c r="BH20" s="59">
        <v>205.2082061767578</v>
      </c>
      <c r="BI20" s="59">
        <v>199.6118927001953</v>
      </c>
      <c r="BJ20" s="59">
        <v>197.01429748535156</v>
      </c>
      <c r="BK20" s="60"/>
    </row>
    <row r="21" spans="1:63" ht="9.75">
      <c r="A21" t="s">
        <v>31</v>
      </c>
      <c r="B21" t="s">
        <v>32</v>
      </c>
      <c r="C21" s="54">
        <v>157.1750030517578</v>
      </c>
      <c r="D21" s="54">
        <v>164.75</v>
      </c>
      <c r="E21" s="28">
        <v>173.60000610351562</v>
      </c>
      <c r="F21" s="28">
        <v>179.77499389648438</v>
      </c>
      <c r="G21" s="28">
        <v>198.33999633789062</v>
      </c>
      <c r="H21" s="28">
        <v>196.9250030517578</v>
      </c>
      <c r="I21" s="28">
        <v>191.125</v>
      </c>
      <c r="J21" s="28">
        <v>187.8000030517578</v>
      </c>
      <c r="K21" s="28">
        <v>186.97500610351562</v>
      </c>
      <c r="L21" s="28">
        <v>199.9499969482422</v>
      </c>
      <c r="M21" s="28">
        <v>197.94000244140625</v>
      </c>
      <c r="N21" s="28">
        <v>184.10000610351562</v>
      </c>
      <c r="O21" s="28">
        <v>183.0800018310547</v>
      </c>
      <c r="P21" s="28">
        <v>191</v>
      </c>
      <c r="Q21" s="28">
        <v>207.9250030517578</v>
      </c>
      <c r="R21" s="28">
        <v>224.25</v>
      </c>
      <c r="S21" s="28">
        <v>216.1199951171875</v>
      </c>
      <c r="T21" s="28">
        <v>215.5500030517578</v>
      </c>
      <c r="U21" s="28">
        <v>229</v>
      </c>
      <c r="V21" s="28">
        <v>248.6199951171875</v>
      </c>
      <c r="W21" s="28">
        <v>290.32501220703125</v>
      </c>
      <c r="X21" s="28">
        <v>271.67999267578125</v>
      </c>
      <c r="Y21" s="28">
        <v>225.6750030517578</v>
      </c>
      <c r="Z21" s="28">
        <v>218.5</v>
      </c>
      <c r="AA21" s="28">
        <v>231.55999755859375</v>
      </c>
      <c r="AB21" s="28">
        <v>228</v>
      </c>
      <c r="AC21" s="28">
        <v>242.47500610351562</v>
      </c>
      <c r="AD21" s="28">
        <v>274.20001220703125</v>
      </c>
      <c r="AE21" s="28">
        <v>290.67999267578125</v>
      </c>
      <c r="AF21" s="28">
        <v>288.45001220703125</v>
      </c>
      <c r="AG21" s="28">
        <v>298.05999755859375</v>
      </c>
      <c r="AH21" s="28">
        <v>295.17498779296875</v>
      </c>
      <c r="AI21" s="28">
        <v>255.5</v>
      </c>
      <c r="AJ21" s="28">
        <v>224.4600067138672</v>
      </c>
      <c r="AK21" s="28">
        <v>222.9250030517578</v>
      </c>
      <c r="AL21" s="28">
        <v>231.27499389648438</v>
      </c>
      <c r="AM21" s="28">
        <v>223.97999572753906</v>
      </c>
      <c r="AN21" s="28">
        <v>227.77499389648438</v>
      </c>
      <c r="AO21" s="28">
        <v>256.2749938964844</v>
      </c>
      <c r="AP21" s="28">
        <v>284.5</v>
      </c>
      <c r="AQ21" s="28">
        <v>314.6000061035156</v>
      </c>
      <c r="AR21" s="28">
        <v>305.6000061035156</v>
      </c>
      <c r="AS21" s="28">
        <v>296.4599914550781</v>
      </c>
      <c r="AT21" s="55">
        <v>287.4873962402344</v>
      </c>
      <c r="AU21" s="55">
        <v>280.743896484375</v>
      </c>
      <c r="AV21" s="55">
        <v>273.8630065917969</v>
      </c>
      <c r="AW21" s="55">
        <v>265.8677062988281</v>
      </c>
      <c r="AX21" s="55">
        <v>263.8883972167969</v>
      </c>
      <c r="AY21" s="55">
        <v>262.7567138671875</v>
      </c>
      <c r="AZ21" s="55">
        <v>264.42559814453125</v>
      </c>
      <c r="BA21" s="55">
        <v>278.4396057128906</v>
      </c>
      <c r="BB21" s="55">
        <v>294.1650085449219</v>
      </c>
      <c r="BC21" s="55">
        <v>304.39300537109375</v>
      </c>
      <c r="BD21" s="55">
        <v>303.3929138183594</v>
      </c>
      <c r="BE21" s="55">
        <v>295.55108642578125</v>
      </c>
      <c r="BF21" s="55">
        <v>287.20330810546875</v>
      </c>
      <c r="BG21" s="55">
        <v>280.5310974121094</v>
      </c>
      <c r="BH21" s="55">
        <v>270.0580139160156</v>
      </c>
      <c r="BI21" s="55">
        <v>262.82550048828125</v>
      </c>
      <c r="BJ21" s="55">
        <v>259.677490234375</v>
      </c>
      <c r="BK21" s="56"/>
    </row>
    <row r="22" spans="3:62" ht="9.75">
      <c r="C22" s="9"/>
      <c r="D22" s="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9.75">
      <c r="B23" s="16" t="s">
        <v>33</v>
      </c>
      <c r="C23" s="9"/>
      <c r="D23" s="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9.75">
      <c r="B24" t="s">
        <v>34</v>
      </c>
      <c r="C24" s="71">
        <f aca="true" t="shared" si="0" ref="C24:AH24">+(C20/100-C4/42)</f>
        <v>0.3138095219930014</v>
      </c>
      <c r="D24" s="71">
        <f t="shared" si="0"/>
        <v>0.37176189059302933</v>
      </c>
      <c r="E24" s="71">
        <f t="shared" si="0"/>
        <v>0.41114286876860107</v>
      </c>
      <c r="F24" s="71">
        <f t="shared" si="0"/>
        <v>0.45733337039039257</v>
      </c>
      <c r="G24" s="71">
        <f t="shared" si="0"/>
        <v>0.5714762188139415</v>
      </c>
      <c r="H24" s="71">
        <f t="shared" si="0"/>
        <v>0.5110000247047062</v>
      </c>
      <c r="I24" s="71">
        <f t="shared" si="0"/>
        <v>0.46790486653645835</v>
      </c>
      <c r="J24" s="71">
        <f t="shared" si="0"/>
        <v>0.3507142639160157</v>
      </c>
      <c r="K24" s="71">
        <f t="shared" si="0"/>
        <v>0.3437143125988188</v>
      </c>
      <c r="L24" s="71">
        <f t="shared" si="0"/>
        <v>0.36090472630092085</v>
      </c>
      <c r="M24" s="71">
        <f t="shared" si="0"/>
        <v>0.3887143561953589</v>
      </c>
      <c r="N24" s="71">
        <f t="shared" si="0"/>
        <v>0.32233333405994236</v>
      </c>
      <c r="O24" s="71">
        <f t="shared" si="0"/>
        <v>0.34747615995861225</v>
      </c>
      <c r="P24" s="71">
        <f t="shared" si="0"/>
        <v>0.3646190352666945</v>
      </c>
      <c r="Q24" s="71">
        <f t="shared" si="0"/>
        <v>0.41642856052943644</v>
      </c>
      <c r="R24" s="71">
        <f t="shared" si="0"/>
        <v>0.5337618182954333</v>
      </c>
      <c r="S24" s="71">
        <f t="shared" si="0"/>
        <v>0.4757619258335657</v>
      </c>
      <c r="T24" s="71">
        <f t="shared" si="0"/>
        <v>0.4093809400285995</v>
      </c>
      <c r="U24" s="71">
        <f t="shared" si="0"/>
        <v>0.43114277067638573</v>
      </c>
      <c r="V24" s="71">
        <f t="shared" si="0"/>
        <v>0.5433333115350634</v>
      </c>
      <c r="W24" s="71">
        <f t="shared" si="0"/>
        <v>0.7731429109119237</v>
      </c>
      <c r="X24" s="71">
        <f t="shared" si="0"/>
        <v>0.6066667066301619</v>
      </c>
      <c r="Y24" s="71">
        <f t="shared" si="0"/>
        <v>0.359809559413365</v>
      </c>
      <c r="Z24" s="71">
        <f t="shared" si="0"/>
        <v>0.35776197524297815</v>
      </c>
      <c r="AA24" s="71">
        <f t="shared" si="0"/>
        <v>0.3842380414690292</v>
      </c>
      <c r="AB24" s="71">
        <f t="shared" si="0"/>
        <v>0.35404765537806915</v>
      </c>
      <c r="AC24" s="71">
        <f t="shared" si="0"/>
        <v>0.5278571682884581</v>
      </c>
      <c r="AD24" s="71">
        <f t="shared" si="0"/>
        <v>0.6967143176850819</v>
      </c>
      <c r="AE24" s="71">
        <f t="shared" si="0"/>
        <v>0.7070476858956474</v>
      </c>
      <c r="AF24" s="71">
        <f t="shared" si="0"/>
        <v>0.7268570236932665</v>
      </c>
      <c r="AG24" s="71">
        <f t="shared" si="0"/>
        <v>0.755238029843285</v>
      </c>
      <c r="AH24" s="71">
        <f t="shared" si="0"/>
        <v>0.6524286905924479</v>
      </c>
      <c r="AI24" s="71">
        <f aca="true" t="shared" si="1" ref="AI24:BJ24">+(AI20/100-AI4/42)</f>
        <v>0.40028573172433024</v>
      </c>
      <c r="AJ24" s="71">
        <f t="shared" si="1"/>
        <v>0.3531429145449685</v>
      </c>
      <c r="AK24" s="71">
        <f t="shared" si="1"/>
        <v>0.3929523903982979</v>
      </c>
      <c r="AL24" s="71">
        <f t="shared" si="1"/>
        <v>0.39490475245884493</v>
      </c>
      <c r="AM24" s="71">
        <f t="shared" si="1"/>
        <v>0.3609046609061104</v>
      </c>
      <c r="AN24" s="71">
        <f t="shared" si="1"/>
        <v>0.4212857273646764</v>
      </c>
      <c r="AO24" s="71">
        <f t="shared" si="1"/>
        <v>0.6436191268194289</v>
      </c>
      <c r="AP24" s="71">
        <f t="shared" si="1"/>
        <v>0.8199522835867745</v>
      </c>
      <c r="AQ24" s="71">
        <f t="shared" si="1"/>
        <v>1.0283810279482886</v>
      </c>
      <c r="AR24" s="71">
        <f t="shared" si="1"/>
        <v>0.8004539199102492</v>
      </c>
      <c r="AS24" s="71">
        <f t="shared" si="1"/>
        <v>0.6204858689081101</v>
      </c>
      <c r="AT24" s="72">
        <f t="shared" si="1"/>
        <v>0.4564390563964844</v>
      </c>
      <c r="AU24" s="72">
        <f t="shared" si="1"/>
        <v>0.4581421189081103</v>
      </c>
      <c r="AV24" s="72">
        <f t="shared" si="1"/>
        <v>0.43099659511021193</v>
      </c>
      <c r="AW24" s="72">
        <f t="shared" si="1"/>
        <v>0.3779170808337984</v>
      </c>
      <c r="AX24" s="72">
        <f t="shared" si="1"/>
        <v>0.3476034981863838</v>
      </c>
      <c r="AY24" s="72">
        <f t="shared" si="1"/>
        <v>0.3436595589773994</v>
      </c>
      <c r="AZ24" s="72">
        <f t="shared" si="1"/>
        <v>0.39010305495489206</v>
      </c>
      <c r="BA24" s="72">
        <f t="shared" si="1"/>
        <v>0.5654186212448846</v>
      </c>
      <c r="BB24" s="72">
        <f t="shared" si="1"/>
        <v>0.6782131013416111</v>
      </c>
      <c r="BC24" s="72">
        <f t="shared" si="1"/>
        <v>0.7416315133231028</v>
      </c>
      <c r="BD24" s="72">
        <f t="shared" si="1"/>
        <v>0.7476260957263765</v>
      </c>
      <c r="BE24" s="72">
        <f t="shared" si="1"/>
        <v>0.6787346612839471</v>
      </c>
      <c r="BF24" s="72">
        <f t="shared" si="1"/>
        <v>0.6172231401715957</v>
      </c>
      <c r="BG24" s="72">
        <f t="shared" si="1"/>
        <v>0.5185166131882442</v>
      </c>
      <c r="BH24" s="72">
        <f t="shared" si="1"/>
        <v>0.4449392046247209</v>
      </c>
      <c r="BI24" s="72">
        <f t="shared" si="1"/>
        <v>0.38897606985909583</v>
      </c>
      <c r="BJ24" s="72">
        <f t="shared" si="1"/>
        <v>0.3630001177106583</v>
      </c>
    </row>
    <row r="25" spans="2:62" ht="9.75">
      <c r="B25" t="s">
        <v>35</v>
      </c>
      <c r="C25" s="71">
        <f aca="true" t="shared" si="2" ref="C25:AH25">(+C21-C11-C20)/100</f>
        <v>0.13245002746582032</v>
      </c>
      <c r="D25" s="71">
        <f t="shared" si="2"/>
        <v>0.13120002746582032</v>
      </c>
      <c r="E25" s="71">
        <f t="shared" si="2"/>
        <v>0.14770004272460938</v>
      </c>
      <c r="F25" s="71">
        <f t="shared" si="2"/>
        <v>0.15444992065429688</v>
      </c>
      <c r="G25" s="71">
        <f t="shared" si="2"/>
        <v>0.1580998992919922</v>
      </c>
      <c r="H25" s="71">
        <f t="shared" si="2"/>
        <v>0.24394996643066405</v>
      </c>
      <c r="I25" s="71">
        <f t="shared" si="2"/>
        <v>0.179949951171875</v>
      </c>
      <c r="J25" s="71">
        <f t="shared" si="2"/>
        <v>0.17770004272460938</v>
      </c>
      <c r="K25" s="71">
        <f t="shared" si="2"/>
        <v>0.15145004272460938</v>
      </c>
      <c r="L25" s="71">
        <f t="shared" si="2"/>
        <v>0.15020004272460938</v>
      </c>
      <c r="M25" s="71">
        <f t="shared" si="2"/>
        <v>0.20610000610351562</v>
      </c>
      <c r="N25" s="71">
        <f t="shared" si="2"/>
        <v>0.25670005798339846</v>
      </c>
      <c r="O25" s="71">
        <f t="shared" si="2"/>
        <v>0.15680004119873048</v>
      </c>
      <c r="P25" s="71">
        <f t="shared" si="2"/>
        <v>0.1760000228881836</v>
      </c>
      <c r="Q25" s="71">
        <f t="shared" si="2"/>
        <v>0.1572500228881836</v>
      </c>
      <c r="R25" s="71">
        <f t="shared" si="2"/>
        <v>0.20650005340576172</v>
      </c>
      <c r="S25" s="71">
        <f t="shared" si="2"/>
        <v>0.22819988250732423</v>
      </c>
      <c r="T25" s="71">
        <f t="shared" si="2"/>
        <v>0.15650005340576173</v>
      </c>
      <c r="U25" s="71">
        <f t="shared" si="2"/>
        <v>0.18160007476806642</v>
      </c>
      <c r="V25" s="71">
        <f t="shared" si="2"/>
        <v>0.13679996490478516</v>
      </c>
      <c r="W25" s="71">
        <f t="shared" si="2"/>
        <v>0.3028500747680664</v>
      </c>
      <c r="X25" s="71">
        <f t="shared" si="2"/>
        <v>0.35239994049072265</v>
      </c>
      <c r="Y25" s="71">
        <f t="shared" si="2"/>
        <v>0.26134998321533204</v>
      </c>
      <c r="Z25" s="71">
        <f t="shared" si="2"/>
        <v>0.18259998321533202</v>
      </c>
      <c r="AA25" s="71">
        <f t="shared" si="2"/>
        <v>0.1696000289916992</v>
      </c>
      <c r="AB25" s="71">
        <f t="shared" si="2"/>
        <v>0.22299999237060547</v>
      </c>
      <c r="AC25" s="71">
        <f t="shared" si="2"/>
        <v>0.15775005340576173</v>
      </c>
      <c r="AD25" s="71">
        <f t="shared" si="2"/>
        <v>0.14900005340576172</v>
      </c>
      <c r="AE25" s="71">
        <f t="shared" si="2"/>
        <v>0.24679988861083985</v>
      </c>
      <c r="AF25" s="71">
        <f t="shared" si="2"/>
        <v>0.20850017547607422</v>
      </c>
      <c r="AG25" s="71">
        <f t="shared" si="2"/>
        <v>0.18859996795654296</v>
      </c>
      <c r="AH25" s="71">
        <f t="shared" si="2"/>
        <v>0.2937498092651367</v>
      </c>
      <c r="AI25" s="71">
        <f aca="true" t="shared" si="3" ref="AI25:BJ25">(+AI21-AI11-AI20)/100</f>
        <v>0.3569999313354492</v>
      </c>
      <c r="AJ25" s="71">
        <f t="shared" si="3"/>
        <v>0.20659999847412108</v>
      </c>
      <c r="AK25" s="71">
        <f t="shared" si="3"/>
        <v>0.1652500534057617</v>
      </c>
      <c r="AL25" s="71">
        <f t="shared" si="3"/>
        <v>0.1877499008178711</v>
      </c>
      <c r="AM25" s="71">
        <f t="shared" si="3"/>
        <v>0.27380001068115234</v>
      </c>
      <c r="AN25" s="71">
        <f t="shared" si="3"/>
        <v>0.16374996185302734</v>
      </c>
      <c r="AO25" s="71">
        <f t="shared" si="3"/>
        <v>0.16974987030029298</v>
      </c>
      <c r="AP25" s="71">
        <f t="shared" si="3"/>
        <v>0.18400005340576173</v>
      </c>
      <c r="AQ25" s="71">
        <f t="shared" si="3"/>
        <v>0.25299999237060544</v>
      </c>
      <c r="AR25" s="71">
        <f t="shared" si="3"/>
        <v>0.31092708587646484</v>
      </c>
      <c r="AS25" s="71">
        <f t="shared" si="3"/>
        <v>0.24187587738037108</v>
      </c>
      <c r="AT25" s="72">
        <f t="shared" si="3"/>
        <v>0.27143489837646484</v>
      </c>
      <c r="AU25" s="72">
        <f t="shared" si="3"/>
        <v>0.24991588592529296</v>
      </c>
      <c r="AV25" s="72">
        <f t="shared" si="3"/>
        <v>0.2320620346069336</v>
      </c>
      <c r="AW25" s="72">
        <f t="shared" si="3"/>
        <v>0.2289980697631836</v>
      </c>
      <c r="AX25" s="72">
        <f t="shared" si="3"/>
        <v>0.21570903778076173</v>
      </c>
      <c r="AY25" s="72">
        <f t="shared" si="3"/>
        <v>0.20833614349365234</v>
      </c>
      <c r="AZ25" s="72">
        <f t="shared" si="3"/>
        <v>0.20239101409912108</v>
      </c>
      <c r="BA25" s="72">
        <f t="shared" si="3"/>
        <v>0.1910250473022461</v>
      </c>
      <c r="BB25" s="72">
        <f t="shared" si="3"/>
        <v>0.2116750717163086</v>
      </c>
      <c r="BC25" s="72">
        <f t="shared" si="3"/>
        <v>0.22672710418701172</v>
      </c>
      <c r="BD25" s="72">
        <f t="shared" si="3"/>
        <v>0.23454113006591798</v>
      </c>
      <c r="BE25" s="72">
        <f t="shared" si="3"/>
        <v>0.24882381439208984</v>
      </c>
      <c r="BF25" s="72">
        <f t="shared" si="3"/>
        <v>0.2506670761108398</v>
      </c>
      <c r="BG25" s="72">
        <f t="shared" si="3"/>
        <v>0.2588419723510742</v>
      </c>
      <c r="BH25" s="72">
        <f t="shared" si="3"/>
        <v>0.2514980697631836</v>
      </c>
      <c r="BI25" s="72">
        <f t="shared" si="3"/>
        <v>0.23513607025146485</v>
      </c>
      <c r="BJ25" s="72">
        <f t="shared" si="3"/>
        <v>0.22963191986083983</v>
      </c>
    </row>
    <row r="26" spans="2:62" ht="9.75">
      <c r="B26" t="s">
        <v>36</v>
      </c>
      <c r="C26" s="71">
        <f aca="true" t="shared" si="4" ref="C26:AH26">(C20-C5*100/42)</f>
        <v>23.309520539783293</v>
      </c>
      <c r="D26" s="71">
        <f t="shared" si="4"/>
        <v>30.128567650204616</v>
      </c>
      <c r="E26" s="71">
        <f t="shared" si="4"/>
        <v>32.42380705333892</v>
      </c>
      <c r="F26" s="71">
        <f t="shared" si="4"/>
        <v>37.900001525878906</v>
      </c>
      <c r="G26" s="71">
        <f t="shared" si="4"/>
        <v>47.695247105189736</v>
      </c>
      <c r="H26" s="71">
        <f t="shared" si="4"/>
        <v>43.05238996233258</v>
      </c>
      <c r="I26" s="71">
        <f t="shared" si="4"/>
        <v>37.004770914713546</v>
      </c>
      <c r="J26" s="71">
        <f t="shared" si="4"/>
        <v>24.095234462193076</v>
      </c>
      <c r="K26" s="71">
        <f t="shared" si="4"/>
        <v>23.41905394054595</v>
      </c>
      <c r="L26" s="71">
        <f t="shared" si="4"/>
        <v>19.066659473237536</v>
      </c>
      <c r="M26" s="71">
        <f t="shared" si="4"/>
        <v>22.89523824055989</v>
      </c>
      <c r="N26" s="71">
        <f t="shared" si="4"/>
        <v>16.590476989746094</v>
      </c>
      <c r="O26" s="71">
        <f t="shared" si="4"/>
        <v>16.67618706112816</v>
      </c>
      <c r="P26" s="71">
        <f t="shared" si="4"/>
        <v>19.557136172340023</v>
      </c>
      <c r="Q26" s="71">
        <f t="shared" si="4"/>
        <v>23.976193745931</v>
      </c>
      <c r="R26" s="71">
        <f t="shared" si="4"/>
        <v>38.25713784354073</v>
      </c>
      <c r="S26" s="71">
        <f t="shared" si="4"/>
        <v>35.45714460100446</v>
      </c>
      <c r="T26" s="71">
        <f t="shared" si="4"/>
        <v>26.533333914620528</v>
      </c>
      <c r="U26" s="71">
        <f t="shared" si="4"/>
        <v>30.923803420293893</v>
      </c>
      <c r="V26" s="71">
        <f t="shared" si="4"/>
        <v>40.76190984816779</v>
      </c>
      <c r="W26" s="71">
        <f t="shared" si="4"/>
        <v>64.433348156157</v>
      </c>
      <c r="X26" s="71">
        <f t="shared" si="4"/>
        <v>48.761908758254265</v>
      </c>
      <c r="Y26" s="71">
        <f t="shared" si="4"/>
        <v>21.24286397298178</v>
      </c>
      <c r="Z26" s="71">
        <f t="shared" si="4"/>
        <v>19.323816935221345</v>
      </c>
      <c r="AA26" s="71">
        <f t="shared" si="4"/>
        <v>18.995223999023438</v>
      </c>
      <c r="AB26" s="71">
        <f t="shared" si="4"/>
        <v>19.26190221877326</v>
      </c>
      <c r="AC26" s="71">
        <f t="shared" si="4"/>
        <v>37.73809850783576</v>
      </c>
      <c r="AD26" s="71">
        <f t="shared" si="4"/>
        <v>54.266666957310264</v>
      </c>
      <c r="AE26" s="71">
        <f t="shared" si="4"/>
        <v>57.63334510439918</v>
      </c>
      <c r="AF26" s="71">
        <f t="shared" si="4"/>
        <v>58.97142973400298</v>
      </c>
      <c r="AG26" s="71">
        <f t="shared" si="4"/>
        <v>62.33332461402529</v>
      </c>
      <c r="AH26" s="71">
        <f t="shared" si="4"/>
        <v>52.195242018926706</v>
      </c>
      <c r="AI26" s="71">
        <f aca="true" t="shared" si="5" ref="AI26:BJ26">(AI20-AI5*100/42)</f>
        <v>28.19524601527624</v>
      </c>
      <c r="AJ26" s="71">
        <f t="shared" si="5"/>
        <v>23.885721842447907</v>
      </c>
      <c r="AK26" s="71">
        <f t="shared" si="5"/>
        <v>26.033325921921517</v>
      </c>
      <c r="AL26" s="71">
        <f t="shared" si="5"/>
        <v>25.276195707775287</v>
      </c>
      <c r="AM26" s="71">
        <f t="shared" si="5"/>
        <v>27.114283607119603</v>
      </c>
      <c r="AN26" s="71">
        <f t="shared" si="5"/>
        <v>30.557142711821058</v>
      </c>
      <c r="AO26" s="71">
        <f t="shared" si="5"/>
        <v>55.695247468494244</v>
      </c>
      <c r="AP26" s="71">
        <f t="shared" si="5"/>
        <v>74.06666165306456</v>
      </c>
      <c r="AQ26" s="71">
        <f t="shared" si="5"/>
        <v>98.50477018810454</v>
      </c>
      <c r="AR26" s="71">
        <f t="shared" si="5"/>
        <v>74.11682564871651</v>
      </c>
      <c r="AS26" s="71">
        <f t="shared" si="5"/>
        <v>56.096205938430046</v>
      </c>
      <c r="AT26" s="72">
        <f t="shared" si="5"/>
        <v>39.691524687267474</v>
      </c>
      <c r="AU26" s="72">
        <f t="shared" si="5"/>
        <v>39.861830938430046</v>
      </c>
      <c r="AV26" s="72">
        <f t="shared" si="5"/>
        <v>37.14727855864027</v>
      </c>
      <c r="AW26" s="72">
        <f t="shared" si="5"/>
        <v>31.839327130998896</v>
      </c>
      <c r="AX26" s="72">
        <f t="shared" si="5"/>
        <v>28.807968866257454</v>
      </c>
      <c r="AY26" s="72">
        <f t="shared" si="5"/>
        <v>28.413574945359017</v>
      </c>
      <c r="AZ26" s="72">
        <f t="shared" si="5"/>
        <v>33.05792454310827</v>
      </c>
      <c r="BA26" s="72">
        <f t="shared" si="5"/>
        <v>50.589481172107526</v>
      </c>
      <c r="BB26" s="72">
        <f t="shared" si="5"/>
        <v>61.868929181780146</v>
      </c>
      <c r="BC26" s="72">
        <f t="shared" si="5"/>
        <v>68.21077037992933</v>
      </c>
      <c r="BD26" s="72">
        <f t="shared" si="5"/>
        <v>68.81022862025671</v>
      </c>
      <c r="BE26" s="72">
        <f t="shared" si="5"/>
        <v>61.921085176013776</v>
      </c>
      <c r="BF26" s="72">
        <f t="shared" si="5"/>
        <v>55.769933064778655</v>
      </c>
      <c r="BG26" s="72">
        <f t="shared" si="5"/>
        <v>45.89928036644346</v>
      </c>
      <c r="BH26" s="72">
        <f t="shared" si="5"/>
        <v>38.541539510091155</v>
      </c>
      <c r="BI26" s="72">
        <f t="shared" si="5"/>
        <v>32.945226033528655</v>
      </c>
      <c r="BJ26" s="72">
        <f t="shared" si="5"/>
        <v>30.347630818684905</v>
      </c>
    </row>
    <row r="27" spans="3:62" ht="9.75">
      <c r="C27" s="20"/>
      <c r="D27" s="2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2:62" ht="9.75">
      <c r="B28" s="11" t="s">
        <v>37</v>
      </c>
      <c r="C28" s="9"/>
      <c r="D28" s="9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3" ht="9.75">
      <c r="A29" t="s">
        <v>38</v>
      </c>
      <c r="B29" t="s">
        <v>39</v>
      </c>
      <c r="C29" s="48">
        <v>16.946578979492188</v>
      </c>
      <c r="D29" s="48">
        <v>16.947778701782227</v>
      </c>
      <c r="E29" s="38">
        <v>16.977779388427734</v>
      </c>
      <c r="F29" s="38">
        <v>16.977779388427734</v>
      </c>
      <c r="G29" s="38">
        <v>16.977779388427734</v>
      </c>
      <c r="H29" s="38">
        <v>16.977779388427734</v>
      </c>
      <c r="I29" s="38">
        <v>16.983779907226562</v>
      </c>
      <c r="J29" s="38">
        <v>16.978378295898438</v>
      </c>
      <c r="K29" s="38">
        <v>16.978378295898438</v>
      </c>
      <c r="L29" s="38">
        <v>16.982179641723633</v>
      </c>
      <c r="M29" s="38">
        <v>16.982179641723633</v>
      </c>
      <c r="N29" s="38">
        <v>16.982179641723633</v>
      </c>
      <c r="O29" s="38">
        <v>17.12487030029297</v>
      </c>
      <c r="P29" s="38">
        <v>17.124570846557617</v>
      </c>
      <c r="Q29" s="38">
        <v>17.124570846557617</v>
      </c>
      <c r="R29" s="38">
        <v>17.128570556640625</v>
      </c>
      <c r="S29" s="38">
        <v>17.2337703704834</v>
      </c>
      <c r="T29" s="38">
        <v>17.2337703704834</v>
      </c>
      <c r="U29" s="38">
        <v>17.238370895385742</v>
      </c>
      <c r="V29" s="38">
        <v>17.229557037353516</v>
      </c>
      <c r="W29" s="38">
        <v>17.229557037353516</v>
      </c>
      <c r="X29" s="38">
        <v>17.224769592285156</v>
      </c>
      <c r="Y29" s="38">
        <v>17.224769592285156</v>
      </c>
      <c r="Z29" s="38">
        <v>17.22389030456543</v>
      </c>
      <c r="AA29" s="38">
        <v>17.334714889526367</v>
      </c>
      <c r="AB29" s="38">
        <v>17.33341407775879</v>
      </c>
      <c r="AC29" s="38">
        <v>17.386714935302734</v>
      </c>
      <c r="AD29" s="38">
        <v>17.389713287353516</v>
      </c>
      <c r="AE29" s="38">
        <v>17.39471435546875</v>
      </c>
      <c r="AF29" s="38">
        <v>17.39471435546875</v>
      </c>
      <c r="AG29" s="38">
        <v>17.389713287353516</v>
      </c>
      <c r="AH29" s="38">
        <v>17.389713287353516</v>
      </c>
      <c r="AI29" s="38">
        <v>17.389713287353516</v>
      </c>
      <c r="AJ29" s="38">
        <v>17.396713256835938</v>
      </c>
      <c r="AK29" s="38">
        <v>17.39971351623535</v>
      </c>
      <c r="AL29" s="38">
        <v>17.39971351623535</v>
      </c>
      <c r="AM29" s="38">
        <v>17.455291748046875</v>
      </c>
      <c r="AN29" s="38">
        <v>17.46929168701172</v>
      </c>
      <c r="AO29" s="38">
        <v>17.463491439819336</v>
      </c>
      <c r="AP29" s="38">
        <v>17.443492889404297</v>
      </c>
      <c r="AQ29" s="38">
        <v>17.466289520263672</v>
      </c>
      <c r="AR29" s="38">
        <v>17.457000732421875</v>
      </c>
      <c r="AS29" s="38">
        <v>17.44300079345703</v>
      </c>
      <c r="AT29" s="49">
        <v>17.44300079345703</v>
      </c>
      <c r="AU29" s="49">
        <v>17.44300079345703</v>
      </c>
      <c r="AV29" s="49">
        <v>17.44300079345703</v>
      </c>
      <c r="AW29" s="49">
        <v>17.44300079345703</v>
      </c>
      <c r="AX29" s="49">
        <v>17.44300079345703</v>
      </c>
      <c r="AY29" s="49">
        <v>17.44300079345703</v>
      </c>
      <c r="AZ29" s="49">
        <v>17.44300079345703</v>
      </c>
      <c r="BA29" s="49">
        <v>17.44300079345703</v>
      </c>
      <c r="BB29" s="49">
        <v>17.44300079345703</v>
      </c>
      <c r="BC29" s="49">
        <v>17.44300079345703</v>
      </c>
      <c r="BD29" s="49">
        <v>17.44300079345703</v>
      </c>
      <c r="BE29" s="49">
        <v>17.44300079345703</v>
      </c>
      <c r="BF29" s="49">
        <v>17.44300079345703</v>
      </c>
      <c r="BG29" s="49">
        <v>17.44300079345703</v>
      </c>
      <c r="BH29" s="49">
        <v>17.44300079345703</v>
      </c>
      <c r="BI29" s="49">
        <v>17.44300079345703</v>
      </c>
      <c r="BJ29" s="49">
        <v>17.44300079345703</v>
      </c>
      <c r="BK29" s="50"/>
    </row>
    <row r="30" spans="1:63" ht="11.25" customHeight="1">
      <c r="A30" t="s">
        <v>40</v>
      </c>
      <c r="B30" t="s">
        <v>41</v>
      </c>
      <c r="C30" s="48">
        <v>15.092483520507812</v>
      </c>
      <c r="D30" s="48">
        <v>15.056103706359863</v>
      </c>
      <c r="E30" s="38">
        <v>15.027129173278809</v>
      </c>
      <c r="F30" s="38">
        <v>15.701966285705566</v>
      </c>
      <c r="G30" s="38">
        <v>16.233871459960938</v>
      </c>
      <c r="H30" s="38">
        <v>16.552398681640625</v>
      </c>
      <c r="I30" s="38">
        <v>16.436161041259766</v>
      </c>
      <c r="J30" s="38">
        <v>16.493741989135742</v>
      </c>
      <c r="K30" s="38">
        <v>15.30223274230957</v>
      </c>
      <c r="L30" s="38">
        <v>15.314032554626465</v>
      </c>
      <c r="M30" s="38">
        <v>16.02323341369629</v>
      </c>
      <c r="N30" s="38">
        <v>16.13532257080078</v>
      </c>
      <c r="O30" s="38">
        <v>15.632096290588379</v>
      </c>
      <c r="P30" s="38">
        <v>15.5109281539917</v>
      </c>
      <c r="Q30" s="38">
        <v>15.540709495544434</v>
      </c>
      <c r="R30" s="38">
        <v>15.89873218536377</v>
      </c>
      <c r="S30" s="38">
        <v>16.241806030273438</v>
      </c>
      <c r="T30" s="38">
        <v>16.73023223876953</v>
      </c>
      <c r="U30" s="38">
        <v>16.23738670349121</v>
      </c>
      <c r="V30" s="38">
        <v>15.969419479370117</v>
      </c>
      <c r="W30" s="38">
        <v>14.39639949798584</v>
      </c>
      <c r="X30" s="38">
        <v>14.006516456604004</v>
      </c>
      <c r="Y30" s="38">
        <v>15.378232955932617</v>
      </c>
      <c r="Z30" s="38">
        <v>15.395193099975586</v>
      </c>
      <c r="AA30" s="38">
        <v>15.079580307006836</v>
      </c>
      <c r="AB30" s="38">
        <v>14.99657154083252</v>
      </c>
      <c r="AC30" s="38">
        <v>14.908418655395508</v>
      </c>
      <c r="AD30" s="38">
        <v>15.316865921020508</v>
      </c>
      <c r="AE30" s="38">
        <v>15.855031967163086</v>
      </c>
      <c r="AF30" s="38">
        <v>16.170900344848633</v>
      </c>
      <c r="AG30" s="38">
        <v>16.07264518737793</v>
      </c>
      <c r="AH30" s="38">
        <v>16.214677810668945</v>
      </c>
      <c r="AI30" s="38">
        <v>16.17413330078125</v>
      </c>
      <c r="AJ30" s="38">
        <v>15.312580108642578</v>
      </c>
      <c r="AK30" s="38">
        <v>15.34019947052002</v>
      </c>
      <c r="AL30" s="38">
        <v>15.728806495666504</v>
      </c>
      <c r="AM30" s="38">
        <v>15.384805679321289</v>
      </c>
      <c r="AN30" s="38">
        <v>14.788928031921387</v>
      </c>
      <c r="AO30" s="38">
        <v>15.193870544433594</v>
      </c>
      <c r="AP30" s="38">
        <v>15.382399559020996</v>
      </c>
      <c r="AQ30" s="38">
        <v>15.755064964294434</v>
      </c>
      <c r="AR30" s="38">
        <v>15.562399864196777</v>
      </c>
      <c r="AS30" s="38">
        <v>16.01186752319336</v>
      </c>
      <c r="AT30" s="49">
        <v>15.947699546813965</v>
      </c>
      <c r="AU30" s="49">
        <v>15.750800132751465</v>
      </c>
      <c r="AV30" s="49">
        <v>15.316240310668945</v>
      </c>
      <c r="AW30" s="49">
        <v>15.525219917297363</v>
      </c>
      <c r="AX30" s="49">
        <v>15.427249908447266</v>
      </c>
      <c r="AY30" s="49">
        <v>15.239529609680176</v>
      </c>
      <c r="AZ30" s="49">
        <v>15.130970001220703</v>
      </c>
      <c r="BA30" s="49">
        <v>15.310139656066895</v>
      </c>
      <c r="BB30" s="49">
        <v>15.722570419311523</v>
      </c>
      <c r="BC30" s="49">
        <v>15.9576997756958</v>
      </c>
      <c r="BD30" s="49">
        <v>16.136669158935547</v>
      </c>
      <c r="BE30" s="49">
        <v>15.953229904174805</v>
      </c>
      <c r="BF30" s="49">
        <v>15.882349967956543</v>
      </c>
      <c r="BG30" s="49">
        <v>15.753029823303223</v>
      </c>
      <c r="BH30" s="49">
        <v>15.338800430297852</v>
      </c>
      <c r="BI30" s="49">
        <v>15.459890365600586</v>
      </c>
      <c r="BJ30" s="49">
        <v>15.39229965209961</v>
      </c>
      <c r="BK30" s="50"/>
    </row>
    <row r="31" spans="1:63" ht="11.25" customHeight="1">
      <c r="A31" t="s">
        <v>42</v>
      </c>
      <c r="B31" t="s">
        <v>43</v>
      </c>
      <c r="C31" s="61">
        <v>0.8905917406082153</v>
      </c>
      <c r="D31" s="61">
        <v>0.8883821368217468</v>
      </c>
      <c r="E31" s="62">
        <v>0.8851056694984436</v>
      </c>
      <c r="F31" s="62">
        <v>0.9248539209365845</v>
      </c>
      <c r="G31" s="62">
        <v>0.9561834335327148</v>
      </c>
      <c r="H31" s="62">
        <v>0.9749448299407959</v>
      </c>
      <c r="I31" s="62">
        <v>0.9677563905715942</v>
      </c>
      <c r="J31" s="62">
        <v>0.9714556932449341</v>
      </c>
      <c r="K31" s="62">
        <v>0.9012776613235474</v>
      </c>
      <c r="L31" s="62">
        <v>0.9017707109451294</v>
      </c>
      <c r="M31" s="62">
        <v>0.9435322284698486</v>
      </c>
      <c r="N31" s="62">
        <v>0.9501326084136963</v>
      </c>
      <c r="O31" s="62">
        <v>0.9128300547599792</v>
      </c>
      <c r="P31" s="62">
        <v>0.9057703018188477</v>
      </c>
      <c r="Q31" s="62">
        <v>0.907509446144104</v>
      </c>
      <c r="R31" s="62">
        <v>0.9281995892524719</v>
      </c>
      <c r="S31" s="62">
        <v>0.9424406886100769</v>
      </c>
      <c r="T31" s="62">
        <v>0.9707819223403931</v>
      </c>
      <c r="U31" s="62">
        <v>0.9419327974319458</v>
      </c>
      <c r="V31" s="62">
        <v>0.9268618822097778</v>
      </c>
      <c r="W31" s="62">
        <v>0.835564136505127</v>
      </c>
      <c r="X31" s="62">
        <v>0.813161313533783</v>
      </c>
      <c r="Y31" s="62">
        <v>0.892797589302063</v>
      </c>
      <c r="Z31" s="62">
        <v>0.8938278555870056</v>
      </c>
      <c r="AA31" s="62">
        <v>0.8699064254760742</v>
      </c>
      <c r="AB31" s="62">
        <v>0.8651828169822693</v>
      </c>
      <c r="AC31" s="62">
        <v>0.8574603199958801</v>
      </c>
      <c r="AD31" s="62">
        <v>0.8808003664016724</v>
      </c>
      <c r="AE31" s="62">
        <v>0.9114856123924255</v>
      </c>
      <c r="AF31" s="62">
        <v>0.9296444654464722</v>
      </c>
      <c r="AG31" s="62">
        <v>0.9242616295814514</v>
      </c>
      <c r="AH31" s="62">
        <v>0.9324292540550232</v>
      </c>
      <c r="AI31" s="62">
        <v>0.930097758769989</v>
      </c>
      <c r="AJ31" s="62">
        <v>0.8801996111869812</v>
      </c>
      <c r="AK31" s="62">
        <v>0.8816351890563965</v>
      </c>
      <c r="AL31" s="62">
        <v>0.9039692878723145</v>
      </c>
      <c r="AM31" s="62">
        <v>0.88138347864151</v>
      </c>
      <c r="AN31" s="62">
        <v>0.8465671539306641</v>
      </c>
      <c r="AO31" s="62">
        <v>0.870036244392395</v>
      </c>
      <c r="AP31" s="62">
        <v>0.8818417191505432</v>
      </c>
      <c r="AQ31" s="62">
        <v>0.9020269513130188</v>
      </c>
      <c r="AR31" s="62">
        <v>0.8914704918861389</v>
      </c>
      <c r="AS31" s="62">
        <v>0.9179537892341614</v>
      </c>
      <c r="AT31" s="63">
        <v>0.9142752289772034</v>
      </c>
      <c r="AU31" s="63">
        <v>0.9029865860939026</v>
      </c>
      <c r="AV31" s="63">
        <v>0.8780738115310669</v>
      </c>
      <c r="AW31" s="63">
        <v>0.8900542855262756</v>
      </c>
      <c r="AX31" s="63">
        <v>0.884437620639801</v>
      </c>
      <c r="AY31" s="63">
        <v>0.8736761212348938</v>
      </c>
      <c r="AZ31" s="63">
        <v>0.867452085018158</v>
      </c>
      <c r="BA31" s="63">
        <v>0.8777238726615906</v>
      </c>
      <c r="BB31" s="63">
        <v>0.9013683795928955</v>
      </c>
      <c r="BC31" s="63">
        <v>0.9148482084274292</v>
      </c>
      <c r="BD31" s="63">
        <v>0.9251089096069336</v>
      </c>
      <c r="BE31" s="63">
        <v>0.9145923256874084</v>
      </c>
      <c r="BF31" s="63">
        <v>0.9105284214019775</v>
      </c>
      <c r="BG31" s="63">
        <v>0.9031147956848145</v>
      </c>
      <c r="BH31" s="63">
        <v>0.8793669939041138</v>
      </c>
      <c r="BI31" s="63">
        <v>0.886309027671814</v>
      </c>
      <c r="BJ31" s="63">
        <v>0.8824341893196106</v>
      </c>
      <c r="BK31" s="64"/>
    </row>
    <row r="32" spans="3:62" ht="9.75">
      <c r="C32" s="23"/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2:62" ht="9.75">
      <c r="B33" s="11" t="s">
        <v>44</v>
      </c>
      <c r="C33" s="8"/>
      <c r="D33" s="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3" ht="9.75">
      <c r="A34" t="s">
        <v>45</v>
      </c>
      <c r="B34" s="17" t="s">
        <v>46</v>
      </c>
      <c r="C34" s="48">
        <v>0.23438841104507446</v>
      </c>
      <c r="D34" s="48">
        <v>0.4139711558818817</v>
      </c>
      <c r="E34" s="38">
        <v>0.47548314929008484</v>
      </c>
      <c r="F34" s="38">
        <v>0.6093807220458984</v>
      </c>
      <c r="G34" s="38">
        <v>0.4998199939727783</v>
      </c>
      <c r="H34" s="38">
        <v>0.6611227989196777</v>
      </c>
      <c r="I34" s="38">
        <v>0.4912892282009125</v>
      </c>
      <c r="J34" s="38">
        <v>0.5248860716819763</v>
      </c>
      <c r="K34" s="38">
        <v>0.5259609222412109</v>
      </c>
      <c r="L34" s="38">
        <v>0.4015849828720093</v>
      </c>
      <c r="M34" s="38">
        <v>0.3726271688938141</v>
      </c>
      <c r="N34" s="38">
        <v>0.292199045419693</v>
      </c>
      <c r="O34" s="38">
        <v>0.37065985798835754</v>
      </c>
      <c r="P34" s="38">
        <v>0.23333238065242767</v>
      </c>
      <c r="Q34" s="38">
        <v>0.1371828019618988</v>
      </c>
      <c r="R34" s="38">
        <v>0.20672468841075897</v>
      </c>
      <c r="S34" s="38">
        <v>0.3515600264072418</v>
      </c>
      <c r="T34" s="38">
        <v>0.3427876830101013</v>
      </c>
      <c r="U34" s="38">
        <v>0.5092156529426575</v>
      </c>
      <c r="V34" s="38">
        <v>0.5013412237167358</v>
      </c>
      <c r="W34" s="38">
        <v>0.3967559337615967</v>
      </c>
      <c r="X34" s="38">
        <v>0.4246191382408142</v>
      </c>
      <c r="Y34" s="38">
        <v>0.29825353622436523</v>
      </c>
      <c r="Z34" s="38">
        <v>0.4628138542175293</v>
      </c>
      <c r="AA34" s="38">
        <v>0.27756568789482117</v>
      </c>
      <c r="AB34" s="38">
        <v>0.2628194987773895</v>
      </c>
      <c r="AC34" s="38">
        <v>0.45445385575294495</v>
      </c>
      <c r="AD34" s="38">
        <v>0.5220932364463806</v>
      </c>
      <c r="AE34" s="38">
        <v>0.7371596097946167</v>
      </c>
      <c r="AF34" s="38">
        <v>0.24722303450107574</v>
      </c>
      <c r="AG34" s="38">
        <v>0.690313994884491</v>
      </c>
      <c r="AH34" s="38">
        <v>0.47579312324523926</v>
      </c>
      <c r="AI34" s="38">
        <v>0.7000089287757874</v>
      </c>
      <c r="AJ34" s="38">
        <v>0.5705411434173584</v>
      </c>
      <c r="AK34" s="38">
        <v>0.6965206265449524</v>
      </c>
      <c r="AL34" s="38">
        <v>0.7257353663444519</v>
      </c>
      <c r="AM34" s="38">
        <v>0.5797356367111206</v>
      </c>
      <c r="AN34" s="38">
        <v>0.5133741497993469</v>
      </c>
      <c r="AO34" s="38">
        <v>0.6648402810096741</v>
      </c>
      <c r="AP34" s="38">
        <v>0.7362098097801208</v>
      </c>
      <c r="AQ34" s="38">
        <v>0.675000011920929</v>
      </c>
      <c r="AR34" s="38">
        <v>0.6422709822654724</v>
      </c>
      <c r="AS34" s="38">
        <v>0.6238512992858887</v>
      </c>
      <c r="AT34" s="49">
        <v>0.6036862730979919</v>
      </c>
      <c r="AU34" s="49">
        <v>0.5449705123901367</v>
      </c>
      <c r="AV34" s="49">
        <v>0.5325943231582642</v>
      </c>
      <c r="AW34" s="49">
        <v>0.517755389213562</v>
      </c>
      <c r="AX34" s="49">
        <v>0.4940100908279419</v>
      </c>
      <c r="AY34" s="49">
        <v>0.48639389872550964</v>
      </c>
      <c r="AZ34" s="49">
        <v>0.5036447048187256</v>
      </c>
      <c r="BA34" s="49">
        <v>0.6022626161575317</v>
      </c>
      <c r="BB34" s="49">
        <v>0.6223549842834473</v>
      </c>
      <c r="BC34" s="49">
        <v>0.7145693898200989</v>
      </c>
      <c r="BD34" s="49">
        <v>0.6512582898139954</v>
      </c>
      <c r="BE34" s="49">
        <v>0.6342409253120422</v>
      </c>
      <c r="BF34" s="49">
        <v>0.6201714873313904</v>
      </c>
      <c r="BG34" s="49">
        <v>0.5920597910881042</v>
      </c>
      <c r="BH34" s="49">
        <v>0.5724725127220154</v>
      </c>
      <c r="BI34" s="49">
        <v>0.5473206043243408</v>
      </c>
      <c r="BJ34" s="49">
        <v>0.5524268746376038</v>
      </c>
      <c r="BK34" s="50"/>
    </row>
    <row r="35" spans="1:63" ht="9.75">
      <c r="A35" t="s">
        <v>47</v>
      </c>
      <c r="B35" t="s">
        <v>48</v>
      </c>
      <c r="C35" s="48">
        <v>7.955806255340576</v>
      </c>
      <c r="D35" s="48">
        <v>7.979448318481445</v>
      </c>
      <c r="E35" s="38">
        <v>8.101967811584473</v>
      </c>
      <c r="F35" s="38">
        <v>8.232600212097168</v>
      </c>
      <c r="G35" s="38">
        <v>8.447257995605469</v>
      </c>
      <c r="H35" s="38">
        <v>8.336166381835938</v>
      </c>
      <c r="I35" s="38">
        <v>8.369967460632324</v>
      </c>
      <c r="J35" s="38">
        <v>8.356870651245117</v>
      </c>
      <c r="K35" s="38">
        <v>7.992499828338623</v>
      </c>
      <c r="L35" s="38">
        <v>8.383580207824707</v>
      </c>
      <c r="M35" s="38">
        <v>8.345499992370605</v>
      </c>
      <c r="N35" s="38">
        <v>8.659419059753418</v>
      </c>
      <c r="O35" s="38">
        <v>8.15687084197998</v>
      </c>
      <c r="P35" s="38">
        <v>8.193857192993164</v>
      </c>
      <c r="Q35" s="38">
        <v>8.1187744140625</v>
      </c>
      <c r="R35" s="38">
        <v>8.548800468444824</v>
      </c>
      <c r="S35" s="38">
        <v>8.474515914916992</v>
      </c>
      <c r="T35" s="38">
        <v>8.5892333984375</v>
      </c>
      <c r="U35" s="38">
        <v>8.352226257324219</v>
      </c>
      <c r="V35" s="38">
        <v>8.325613021850586</v>
      </c>
      <c r="W35" s="38">
        <v>8.129433631896973</v>
      </c>
      <c r="X35" s="38">
        <v>7.953000068664551</v>
      </c>
      <c r="Y35" s="38">
        <v>8.467499732971191</v>
      </c>
      <c r="Z35" s="38">
        <v>8.503257751464844</v>
      </c>
      <c r="AA35" s="38">
        <v>8.185161590576172</v>
      </c>
      <c r="AB35" s="38">
        <v>7.969250202178955</v>
      </c>
      <c r="AC35" s="38">
        <v>7.75974178314209</v>
      </c>
      <c r="AD35" s="38">
        <v>7.945733547210693</v>
      </c>
      <c r="AE35" s="38">
        <v>8.413742065429688</v>
      </c>
      <c r="AF35" s="38">
        <v>8.878199577331543</v>
      </c>
      <c r="AG35" s="38">
        <v>8.565903663635254</v>
      </c>
      <c r="AH35" s="38">
        <v>8.584290504455566</v>
      </c>
      <c r="AI35" s="38">
        <v>8.414933204650879</v>
      </c>
      <c r="AJ35" s="38">
        <v>8.21374225616455</v>
      </c>
      <c r="AK35" s="38">
        <v>8.310033798217773</v>
      </c>
      <c r="AL35" s="38">
        <v>8.538000106811523</v>
      </c>
      <c r="AM35" s="38">
        <v>8.284419059753418</v>
      </c>
      <c r="AN35" s="38">
        <v>7.998785495758057</v>
      </c>
      <c r="AO35" s="38">
        <v>8.095161437988281</v>
      </c>
      <c r="AP35" s="38">
        <v>8.101433753967285</v>
      </c>
      <c r="AQ35" s="38">
        <v>8.47700023651123</v>
      </c>
      <c r="AR35" s="38">
        <v>8.699195861816406</v>
      </c>
      <c r="AS35" s="38">
        <v>8.653010368347168</v>
      </c>
      <c r="AT35" s="49">
        <v>8.443723678588867</v>
      </c>
      <c r="AU35" s="49">
        <v>8.382676124572754</v>
      </c>
      <c r="AV35" s="49">
        <v>8.323286056518555</v>
      </c>
      <c r="AW35" s="49">
        <v>8.488398551940918</v>
      </c>
      <c r="AX35" s="49">
        <v>8.599433898925781</v>
      </c>
      <c r="AY35" s="49">
        <v>8.249917984008789</v>
      </c>
      <c r="AZ35" s="49">
        <v>8.176979064941406</v>
      </c>
      <c r="BA35" s="49">
        <v>8.162154197692871</v>
      </c>
      <c r="BB35" s="49">
        <v>8.470417976379395</v>
      </c>
      <c r="BC35" s="49">
        <v>8.561963081359863</v>
      </c>
      <c r="BD35" s="49">
        <v>8.661253929138184</v>
      </c>
      <c r="BE35" s="49">
        <v>8.609020233154297</v>
      </c>
      <c r="BF35" s="49">
        <v>8.499761581420898</v>
      </c>
      <c r="BG35" s="49">
        <v>8.477120399475098</v>
      </c>
      <c r="BH35" s="49">
        <v>8.437289237976074</v>
      </c>
      <c r="BI35" s="49">
        <v>8.574528694152832</v>
      </c>
      <c r="BJ35" s="49">
        <v>8.624872207641602</v>
      </c>
      <c r="BK35" s="50"/>
    </row>
    <row r="36" spans="1:63" ht="9.75">
      <c r="A36" t="s">
        <v>49</v>
      </c>
      <c r="B36" t="s">
        <v>50</v>
      </c>
      <c r="C36" s="48">
        <v>0.24919235706329346</v>
      </c>
      <c r="D36" s="48">
        <v>0.2664766311645508</v>
      </c>
      <c r="E36" s="38">
        <v>0.40109777450561523</v>
      </c>
      <c r="F36" s="38">
        <v>0.31851932406425476</v>
      </c>
      <c r="G36" s="38">
        <v>0.3637286126613617</v>
      </c>
      <c r="H36" s="38">
        <v>0.4251110553741455</v>
      </c>
      <c r="I36" s="38">
        <v>0.5060979723930359</v>
      </c>
      <c r="J36" s="38">
        <v>0.3616299331188202</v>
      </c>
      <c r="K36" s="38">
        <v>0.4219059348106384</v>
      </c>
      <c r="L36" s="38">
        <v>0.3996737599372864</v>
      </c>
      <c r="M36" s="38">
        <v>0.4388056993484497</v>
      </c>
      <c r="N36" s="38">
        <v>0.3097366392612457</v>
      </c>
      <c r="O36" s="38">
        <v>0.363789439201355</v>
      </c>
      <c r="P36" s="38">
        <v>0.46034106612205505</v>
      </c>
      <c r="Q36" s="38">
        <v>0.41595667600631714</v>
      </c>
      <c r="R36" s="38">
        <v>0.5281840562820435</v>
      </c>
      <c r="S36" s="38">
        <v>0.43986204266548157</v>
      </c>
      <c r="T36" s="38">
        <v>0.4484213888645172</v>
      </c>
      <c r="U36" s="38">
        <v>0.43432021141052246</v>
      </c>
      <c r="V36" s="38">
        <v>0.3544559180736542</v>
      </c>
      <c r="W36" s="38">
        <v>0.5488905906677246</v>
      </c>
      <c r="X36" s="38">
        <v>0.7861617803573608</v>
      </c>
      <c r="Y36" s="38">
        <v>0.48777419328689575</v>
      </c>
      <c r="Z36" s="38">
        <v>0.3412792980670929</v>
      </c>
      <c r="AA36" s="38">
        <v>0.5045808553695679</v>
      </c>
      <c r="AB36" s="38">
        <v>0.5165707468986511</v>
      </c>
      <c r="AC36" s="38">
        <v>0.3876061737537384</v>
      </c>
      <c r="AD36" s="38">
        <v>0.3832111954689026</v>
      </c>
      <c r="AE36" s="38">
        <v>0.3420851528644562</v>
      </c>
      <c r="AF36" s="38">
        <v>0.2568897306919098</v>
      </c>
      <c r="AG36" s="38">
        <v>0.2837572991847992</v>
      </c>
      <c r="AH36" s="38">
        <v>0.46865060925483704</v>
      </c>
      <c r="AI36" s="38">
        <v>0.23843160271644592</v>
      </c>
      <c r="AJ36" s="38">
        <v>0.26186805963516235</v>
      </c>
      <c r="AK36" s="38">
        <v>0.2253706306219101</v>
      </c>
      <c r="AL36" s="38">
        <v>0.16804984211921692</v>
      </c>
      <c r="AM36" s="38">
        <v>0.24332036077976227</v>
      </c>
      <c r="AN36" s="38">
        <v>0.18039654195308685</v>
      </c>
      <c r="AO36" s="38">
        <v>0.187772735953331</v>
      </c>
      <c r="AP36" s="38">
        <v>0.38215476274490356</v>
      </c>
      <c r="AQ36" s="38">
        <v>0.4790000021457672</v>
      </c>
      <c r="AR36" s="38">
        <v>0.1931285709142685</v>
      </c>
      <c r="AS36" s="38">
        <v>0.3222303092479706</v>
      </c>
      <c r="AT36" s="49">
        <v>0.4099755883216858</v>
      </c>
      <c r="AU36" s="49">
        <v>0.34094130992889404</v>
      </c>
      <c r="AV36" s="49">
        <v>0.4578832983970642</v>
      </c>
      <c r="AW36" s="49">
        <v>0.4701699912548065</v>
      </c>
      <c r="AX36" s="49">
        <v>0.429665207862854</v>
      </c>
      <c r="AY36" s="49">
        <v>0.33755719661712646</v>
      </c>
      <c r="AZ36" s="49">
        <v>0.3429132103919983</v>
      </c>
      <c r="BA36" s="49">
        <v>0.3863809108734131</v>
      </c>
      <c r="BB36" s="49">
        <v>0.44488799571990967</v>
      </c>
      <c r="BC36" s="49">
        <v>0.3860607147216797</v>
      </c>
      <c r="BD36" s="49">
        <v>0.40690091252326965</v>
      </c>
      <c r="BE36" s="49">
        <v>0.42304790019989014</v>
      </c>
      <c r="BF36" s="49">
        <v>0.4717682898044586</v>
      </c>
      <c r="BG36" s="49">
        <v>0.3258199989795685</v>
      </c>
      <c r="BH36" s="49">
        <v>0.37507548928260803</v>
      </c>
      <c r="BI36" s="49">
        <v>0.49143651127815247</v>
      </c>
      <c r="BJ36" s="49">
        <v>0.36673030257225037</v>
      </c>
      <c r="BK36" s="50"/>
    </row>
    <row r="37" spans="2:62" ht="9.75">
      <c r="B37" t="s">
        <v>51</v>
      </c>
      <c r="C37" s="30">
        <f aca="true" t="shared" si="6" ref="C37:AH37">+(C42-C41)/C12*1000</f>
        <v>498.16156202746976</v>
      </c>
      <c r="D37" s="30">
        <f t="shared" si="6"/>
        <v>177.6207233297414</v>
      </c>
      <c r="E37" s="30">
        <f t="shared" si="6"/>
        <v>45.483496881300404</v>
      </c>
      <c r="F37" s="30">
        <f t="shared" si="6"/>
        <v>-34.599812825520836</v>
      </c>
      <c r="G37" s="30">
        <f t="shared" si="6"/>
        <v>-131.38703377016128</v>
      </c>
      <c r="H37" s="30">
        <f t="shared" si="6"/>
        <v>-100.60017903645833</v>
      </c>
      <c r="I37" s="30">
        <f t="shared" si="6"/>
        <v>-9.9029541015625</v>
      </c>
      <c r="J37" s="30">
        <f t="shared" si="6"/>
        <v>83.22537329889113</v>
      </c>
      <c r="K37" s="30">
        <f t="shared" si="6"/>
        <v>75.10019938151041</v>
      </c>
      <c r="L37" s="30">
        <f t="shared" si="6"/>
        <v>-87.99989761844758</v>
      </c>
      <c r="M37" s="30">
        <f t="shared" si="6"/>
        <v>-101.80002848307292</v>
      </c>
      <c r="N37" s="30">
        <f t="shared" si="6"/>
        <v>-55.80631379158267</v>
      </c>
      <c r="O37" s="30">
        <f t="shared" si="6"/>
        <v>-78.74224262852822</v>
      </c>
      <c r="P37" s="30">
        <f t="shared" si="6"/>
        <v>-26.107243129185267</v>
      </c>
      <c r="Q37" s="30">
        <f t="shared" si="6"/>
        <v>321.67742329259073</v>
      </c>
      <c r="R37" s="30">
        <f t="shared" si="6"/>
        <v>-156.13301595052084</v>
      </c>
      <c r="S37" s="30">
        <f t="shared" si="6"/>
        <v>12.387183404737902</v>
      </c>
      <c r="T37" s="30">
        <f t="shared" si="6"/>
        <v>-7.833353678385417</v>
      </c>
      <c r="U37" s="30">
        <f t="shared" si="6"/>
        <v>238.03218718497985</v>
      </c>
      <c r="V37" s="30">
        <f t="shared" si="6"/>
        <v>355.70969120148686</v>
      </c>
      <c r="W37" s="30">
        <f t="shared" si="6"/>
        <v>-159.9334716796875</v>
      </c>
      <c r="X37" s="30">
        <f t="shared" si="6"/>
        <v>-127.61294457220262</v>
      </c>
      <c r="Y37" s="30">
        <f t="shared" si="6"/>
        <v>-138.46638997395831</v>
      </c>
      <c r="Z37" s="30">
        <f t="shared" si="6"/>
        <v>-11.838851436491936</v>
      </c>
      <c r="AA37" s="30">
        <f t="shared" si="6"/>
        <v>-240.58089717741933</v>
      </c>
      <c r="AB37" s="30">
        <f t="shared" si="6"/>
        <v>87.35711233956474</v>
      </c>
      <c r="AC37" s="30">
        <f t="shared" si="6"/>
        <v>527.6454802482359</v>
      </c>
      <c r="AD37" s="30">
        <f t="shared" si="6"/>
        <v>288.63321940104163</v>
      </c>
      <c r="AE37" s="30">
        <f t="shared" si="6"/>
        <v>-180.64511206842238</v>
      </c>
      <c r="AF37" s="30">
        <f t="shared" si="6"/>
        <v>57.266743977864586</v>
      </c>
      <c r="AG37" s="30">
        <f t="shared" si="6"/>
        <v>43.29016900831653</v>
      </c>
      <c r="AH37" s="30">
        <f t="shared" si="6"/>
        <v>56.41937255859375</v>
      </c>
      <c r="AI37" s="30">
        <f aca="true" t="shared" si="7" ref="AI37:BJ37">+(AI42-AI41)/AI12*1000</f>
        <v>-131.86670939127603</v>
      </c>
      <c r="AJ37" s="30">
        <f t="shared" si="7"/>
        <v>239.54846782069052</v>
      </c>
      <c r="AK37" s="30">
        <f t="shared" si="7"/>
        <v>-72.29995727539062</v>
      </c>
      <c r="AL37" s="30">
        <f t="shared" si="7"/>
        <v>-96.29034226940523</v>
      </c>
      <c r="AM37" s="30">
        <f t="shared" si="7"/>
        <v>-216.48382371471774</v>
      </c>
      <c r="AN37" s="30">
        <f t="shared" si="7"/>
        <v>331.99991498674666</v>
      </c>
      <c r="AO37" s="30">
        <f t="shared" si="7"/>
        <v>221.70971285912296</v>
      </c>
      <c r="AP37" s="30">
        <f t="shared" si="7"/>
        <v>12.099965413411459</v>
      </c>
      <c r="AQ37" s="30">
        <f t="shared" si="7"/>
        <v>-202.00003347089213</v>
      </c>
      <c r="AR37" s="30">
        <f t="shared" si="7"/>
        <v>25.27135213216146</v>
      </c>
      <c r="AS37" s="30">
        <f t="shared" si="7"/>
        <v>88.83494715536794</v>
      </c>
      <c r="AT37" s="35">
        <f t="shared" si="7"/>
        <v>243.37670110887098</v>
      </c>
      <c r="AU37" s="35">
        <f t="shared" si="7"/>
        <v>-46.190134684244796</v>
      </c>
      <c r="AV37" s="35">
        <f t="shared" si="7"/>
        <v>34.02586906186996</v>
      </c>
      <c r="AW37" s="35">
        <f t="shared" si="7"/>
        <v>-194.6833292643229</v>
      </c>
      <c r="AX37" s="35">
        <f t="shared" si="7"/>
        <v>-106.69683641003023</v>
      </c>
      <c r="AY37" s="35">
        <f t="shared" si="7"/>
        <v>-88.31934775075605</v>
      </c>
      <c r="AZ37" s="35">
        <f t="shared" si="7"/>
        <v>128.90361917429956</v>
      </c>
      <c r="BA37" s="35">
        <f t="shared" si="7"/>
        <v>130.47421363092238</v>
      </c>
      <c r="BB37" s="35">
        <f t="shared" si="7"/>
        <v>-140.13671875</v>
      </c>
      <c r="BC37" s="35">
        <f t="shared" si="7"/>
        <v>-118.29991494455645</v>
      </c>
      <c r="BD37" s="35">
        <f t="shared" si="7"/>
        <v>-39.10675048828125</v>
      </c>
      <c r="BE37" s="35">
        <f t="shared" si="7"/>
        <v>103.29363423009072</v>
      </c>
      <c r="BF37" s="35">
        <f t="shared" si="7"/>
        <v>196.47413684475805</v>
      </c>
      <c r="BG37" s="35">
        <f t="shared" si="7"/>
        <v>-60.086822509765625</v>
      </c>
      <c r="BH37" s="35">
        <f t="shared" si="7"/>
        <v>57.842131583921365</v>
      </c>
      <c r="BI37" s="35">
        <f t="shared" si="7"/>
        <v>-203.69008382161456</v>
      </c>
      <c r="BJ37" s="35">
        <f t="shared" si="7"/>
        <v>-79.04520342426916</v>
      </c>
    </row>
    <row r="38" spans="1:63" ht="9.75">
      <c r="A38" t="s">
        <v>52</v>
      </c>
      <c r="B38" t="s">
        <v>53</v>
      </c>
      <c r="C38" s="48">
        <v>8.704999923706055</v>
      </c>
      <c r="D38" s="48">
        <v>8.837516784667969</v>
      </c>
      <c r="E38" s="38">
        <v>9.024032592773438</v>
      </c>
      <c r="F38" s="38">
        <v>9.125900268554688</v>
      </c>
      <c r="G38" s="38">
        <v>9.17941951751709</v>
      </c>
      <c r="H38" s="38">
        <v>9.321800231933594</v>
      </c>
      <c r="I38" s="38">
        <v>9.357451438903809</v>
      </c>
      <c r="J38" s="38">
        <v>9.32661247253418</v>
      </c>
      <c r="K38" s="38">
        <v>9.015466690063477</v>
      </c>
      <c r="L38" s="38">
        <v>9.09683895111084</v>
      </c>
      <c r="M38" s="38">
        <v>9.055132865905762</v>
      </c>
      <c r="N38" s="38">
        <v>9.205548286437988</v>
      </c>
      <c r="O38" s="38">
        <v>8.812578201293945</v>
      </c>
      <c r="P38" s="38">
        <v>8.86142349243164</v>
      </c>
      <c r="Q38" s="38">
        <v>8.99359130859375</v>
      </c>
      <c r="R38" s="38">
        <v>9.127575874328613</v>
      </c>
      <c r="S38" s="38">
        <v>9.278325080871582</v>
      </c>
      <c r="T38" s="38">
        <v>9.37260913848877</v>
      </c>
      <c r="U38" s="38">
        <v>9.533794403076172</v>
      </c>
      <c r="V38" s="38">
        <v>9.53711986541748</v>
      </c>
      <c r="W38" s="38">
        <v>8.915146827697754</v>
      </c>
      <c r="X38" s="38">
        <v>9.036168098449707</v>
      </c>
      <c r="Y38" s="38">
        <v>9.115060806274414</v>
      </c>
      <c r="Z38" s="38">
        <v>9.295512199401855</v>
      </c>
      <c r="AA38" s="38">
        <v>8.726727485656738</v>
      </c>
      <c r="AB38" s="38">
        <v>8.835997581481934</v>
      </c>
      <c r="AC38" s="38">
        <v>9.129446983337402</v>
      </c>
      <c r="AD38" s="38">
        <v>9.139671325683594</v>
      </c>
      <c r="AE38" s="38">
        <v>9.312341690063477</v>
      </c>
      <c r="AF38" s="38">
        <v>9.439579010009766</v>
      </c>
      <c r="AG38" s="38">
        <v>9.58326530456543</v>
      </c>
      <c r="AH38" s="38">
        <v>9.585153579711914</v>
      </c>
      <c r="AI38" s="38">
        <v>9.22150707244873</v>
      </c>
      <c r="AJ38" s="38">
        <v>9.285699844360352</v>
      </c>
      <c r="AK38" s="38">
        <v>9.159625053405762</v>
      </c>
      <c r="AL38" s="38">
        <v>9.335494995117188</v>
      </c>
      <c r="AM38" s="38">
        <v>8.8909912109375</v>
      </c>
      <c r="AN38" s="38">
        <v>9.024556159973145</v>
      </c>
      <c r="AO38" s="38">
        <v>9.16948413848877</v>
      </c>
      <c r="AP38" s="38">
        <v>9.231898307800293</v>
      </c>
      <c r="AQ38" s="38">
        <v>9.428999900817871</v>
      </c>
      <c r="AR38" s="38">
        <v>9.559866905212402</v>
      </c>
      <c r="AS38" s="38">
        <v>9.687926292419434</v>
      </c>
      <c r="AT38" s="49">
        <v>9.700761795043945</v>
      </c>
      <c r="AU38" s="49">
        <v>9.22239875793457</v>
      </c>
      <c r="AV38" s="49">
        <v>9.347787857055664</v>
      </c>
      <c r="AW38" s="49">
        <v>9.28164005279541</v>
      </c>
      <c r="AX38" s="49">
        <v>9.416413307189941</v>
      </c>
      <c r="AY38" s="49">
        <v>8.985548973083496</v>
      </c>
      <c r="AZ38" s="49">
        <v>9.152441024780273</v>
      </c>
      <c r="BA38" s="49">
        <v>9.281271934509277</v>
      </c>
      <c r="BB38" s="49">
        <v>9.397525787353516</v>
      </c>
      <c r="BC38" s="49">
        <v>9.544290542602539</v>
      </c>
      <c r="BD38" s="49">
        <v>9.680307388305664</v>
      </c>
      <c r="BE38" s="49">
        <v>9.769601821899414</v>
      </c>
      <c r="BF38" s="49">
        <v>9.788175582885742</v>
      </c>
      <c r="BG38" s="49">
        <v>9.33491325378418</v>
      </c>
      <c r="BH38" s="49">
        <v>9.442679405212402</v>
      </c>
      <c r="BI38" s="49">
        <v>9.409598350524902</v>
      </c>
      <c r="BJ38" s="49">
        <v>9.464983940124512</v>
      </c>
      <c r="BK38" s="50"/>
    </row>
    <row r="39" spans="3:62" ht="9.75">
      <c r="C39" s="4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9.75">
      <c r="B40" s="11" t="s">
        <v>54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3" ht="9.75">
      <c r="A41" t="s">
        <v>55</v>
      </c>
      <c r="B41" t="s">
        <v>56</v>
      </c>
      <c r="C41" s="54">
        <v>138.64999389648438</v>
      </c>
      <c r="D41" s="54">
        <v>133.49899291992188</v>
      </c>
      <c r="E41" s="28">
        <v>132.08900451660156</v>
      </c>
      <c r="F41" s="28">
        <v>133.1269989013672</v>
      </c>
      <c r="G41" s="28">
        <v>137.1999969482422</v>
      </c>
      <c r="H41" s="28">
        <v>140.21800231933594</v>
      </c>
      <c r="I41" s="28">
        <v>140.52499389648438</v>
      </c>
      <c r="J41" s="28">
        <v>137.94500732421875</v>
      </c>
      <c r="K41" s="28">
        <v>135.69200134277344</v>
      </c>
      <c r="L41" s="28">
        <v>138.4199981689453</v>
      </c>
      <c r="M41" s="28">
        <v>141.4739990234375</v>
      </c>
      <c r="N41" s="28">
        <v>143.20399475097656</v>
      </c>
      <c r="O41" s="28">
        <v>145.64500427246094</v>
      </c>
      <c r="P41" s="28">
        <v>146.37600708007812</v>
      </c>
      <c r="Q41" s="28">
        <v>136.4040069580078</v>
      </c>
      <c r="R41" s="28">
        <v>141.08799743652344</v>
      </c>
      <c r="S41" s="28">
        <v>140.70399475097656</v>
      </c>
      <c r="T41" s="28">
        <v>140.93899536132812</v>
      </c>
      <c r="U41" s="28">
        <v>133.55999755859375</v>
      </c>
      <c r="V41" s="28">
        <v>122.53299713134766</v>
      </c>
      <c r="W41" s="28">
        <v>127.33100128173828</v>
      </c>
      <c r="X41" s="28">
        <v>131.28700256347656</v>
      </c>
      <c r="Y41" s="28">
        <v>135.4409942626953</v>
      </c>
      <c r="Z41" s="28">
        <v>135.80799865722656</v>
      </c>
      <c r="AA41" s="28">
        <v>143.26600646972656</v>
      </c>
      <c r="AB41" s="28">
        <v>140.82000732421875</v>
      </c>
      <c r="AC41" s="28">
        <v>124.46299743652344</v>
      </c>
      <c r="AD41" s="28">
        <v>115.80400085449219</v>
      </c>
      <c r="AE41" s="28">
        <v>121.40399932861328</v>
      </c>
      <c r="AF41" s="28">
        <v>119.68599700927734</v>
      </c>
      <c r="AG41" s="28">
        <v>118.34400177001953</v>
      </c>
      <c r="AH41" s="28">
        <v>116.59500122070312</v>
      </c>
      <c r="AI41" s="28">
        <v>120.5510025024414</v>
      </c>
      <c r="AJ41" s="28">
        <v>113.125</v>
      </c>
      <c r="AK41" s="28">
        <v>115.29399871826172</v>
      </c>
      <c r="AL41" s="28">
        <v>118.27899932861328</v>
      </c>
      <c r="AM41" s="28">
        <v>124.98999786376953</v>
      </c>
      <c r="AN41" s="28">
        <v>115.69400024414062</v>
      </c>
      <c r="AO41" s="28">
        <v>108.82099914550781</v>
      </c>
      <c r="AP41" s="28">
        <v>108.45800018310547</v>
      </c>
      <c r="AQ41" s="28">
        <v>114.72000122070312</v>
      </c>
      <c r="AR41" s="28">
        <v>113.96186065673828</v>
      </c>
      <c r="AS41" s="28">
        <v>111.20797729492188</v>
      </c>
      <c r="AT41" s="55">
        <v>103.66329956054688</v>
      </c>
      <c r="AU41" s="55">
        <v>105.04900360107422</v>
      </c>
      <c r="AV41" s="55">
        <v>103.99420166015625</v>
      </c>
      <c r="AW41" s="55">
        <v>109.83470153808594</v>
      </c>
      <c r="AX41" s="55">
        <v>113.14230346679688</v>
      </c>
      <c r="AY41" s="55">
        <v>115.88020324707031</v>
      </c>
      <c r="AZ41" s="55">
        <v>112.14199829101562</v>
      </c>
      <c r="BA41" s="55">
        <v>108.09729766845703</v>
      </c>
      <c r="BB41" s="55">
        <v>112.30139923095703</v>
      </c>
      <c r="BC41" s="55">
        <v>115.96869659423828</v>
      </c>
      <c r="BD41" s="55">
        <v>117.14189910888672</v>
      </c>
      <c r="BE41" s="55">
        <v>113.9397964477539</v>
      </c>
      <c r="BF41" s="55">
        <v>107.8490982055664</v>
      </c>
      <c r="BG41" s="55">
        <v>109.65170288085938</v>
      </c>
      <c r="BH41" s="55">
        <v>107.85859680175781</v>
      </c>
      <c r="BI41" s="55">
        <v>113.96929931640625</v>
      </c>
      <c r="BJ41" s="55">
        <v>116.4197006225586</v>
      </c>
      <c r="BK41" s="56"/>
    </row>
    <row r="42" spans="2:62" ht="9.75">
      <c r="B42" t="s">
        <v>57</v>
      </c>
      <c r="C42" s="34">
        <v>154.09300231933594</v>
      </c>
      <c r="D42" s="34">
        <f aca="true" t="shared" si="8" ref="D42:AI42">C41</f>
        <v>138.64999389648438</v>
      </c>
      <c r="E42" s="34">
        <f t="shared" si="8"/>
        <v>133.49899291992188</v>
      </c>
      <c r="F42" s="34">
        <f t="shared" si="8"/>
        <v>132.08900451660156</v>
      </c>
      <c r="G42" s="34">
        <f t="shared" si="8"/>
        <v>133.1269989013672</v>
      </c>
      <c r="H42" s="34">
        <f t="shared" si="8"/>
        <v>137.1999969482422</v>
      </c>
      <c r="I42" s="34">
        <f t="shared" si="8"/>
        <v>140.21800231933594</v>
      </c>
      <c r="J42" s="34">
        <f t="shared" si="8"/>
        <v>140.52499389648438</v>
      </c>
      <c r="K42" s="34">
        <f t="shared" si="8"/>
        <v>137.94500732421875</v>
      </c>
      <c r="L42" s="34">
        <f t="shared" si="8"/>
        <v>135.69200134277344</v>
      </c>
      <c r="M42" s="34">
        <f t="shared" si="8"/>
        <v>138.4199981689453</v>
      </c>
      <c r="N42" s="34">
        <f t="shared" si="8"/>
        <v>141.4739990234375</v>
      </c>
      <c r="O42" s="34">
        <f t="shared" si="8"/>
        <v>143.20399475097656</v>
      </c>
      <c r="P42" s="34">
        <f t="shared" si="8"/>
        <v>145.64500427246094</v>
      </c>
      <c r="Q42" s="34">
        <f t="shared" si="8"/>
        <v>146.37600708007812</v>
      </c>
      <c r="R42" s="34">
        <f t="shared" si="8"/>
        <v>136.4040069580078</v>
      </c>
      <c r="S42" s="34">
        <f t="shared" si="8"/>
        <v>141.08799743652344</v>
      </c>
      <c r="T42" s="34">
        <f t="shared" si="8"/>
        <v>140.70399475097656</v>
      </c>
      <c r="U42" s="34">
        <f t="shared" si="8"/>
        <v>140.93899536132812</v>
      </c>
      <c r="V42" s="34">
        <f t="shared" si="8"/>
        <v>133.55999755859375</v>
      </c>
      <c r="W42" s="34">
        <f t="shared" si="8"/>
        <v>122.53299713134766</v>
      </c>
      <c r="X42" s="34">
        <f t="shared" si="8"/>
        <v>127.33100128173828</v>
      </c>
      <c r="Y42" s="34">
        <f t="shared" si="8"/>
        <v>131.28700256347656</v>
      </c>
      <c r="Z42" s="34">
        <f t="shared" si="8"/>
        <v>135.4409942626953</v>
      </c>
      <c r="AA42" s="34">
        <f t="shared" si="8"/>
        <v>135.80799865722656</v>
      </c>
      <c r="AB42" s="34">
        <f t="shared" si="8"/>
        <v>143.26600646972656</v>
      </c>
      <c r="AC42" s="34">
        <f t="shared" si="8"/>
        <v>140.82000732421875</v>
      </c>
      <c r="AD42" s="34">
        <f t="shared" si="8"/>
        <v>124.46299743652344</v>
      </c>
      <c r="AE42" s="34">
        <f t="shared" si="8"/>
        <v>115.80400085449219</v>
      </c>
      <c r="AF42" s="34">
        <f t="shared" si="8"/>
        <v>121.40399932861328</v>
      </c>
      <c r="AG42" s="34">
        <f t="shared" si="8"/>
        <v>119.68599700927734</v>
      </c>
      <c r="AH42" s="34">
        <f t="shared" si="8"/>
        <v>118.34400177001953</v>
      </c>
      <c r="AI42" s="34">
        <f t="shared" si="8"/>
        <v>116.59500122070312</v>
      </c>
      <c r="AJ42" s="34">
        <f aca="true" t="shared" si="9" ref="AJ42:BJ42">AI41</f>
        <v>120.5510025024414</v>
      </c>
      <c r="AK42" s="34">
        <f t="shared" si="9"/>
        <v>113.125</v>
      </c>
      <c r="AL42" s="34">
        <f t="shared" si="9"/>
        <v>115.29399871826172</v>
      </c>
      <c r="AM42" s="34">
        <f t="shared" si="9"/>
        <v>118.27899932861328</v>
      </c>
      <c r="AN42" s="34">
        <f t="shared" si="9"/>
        <v>124.98999786376953</v>
      </c>
      <c r="AO42" s="34">
        <f t="shared" si="9"/>
        <v>115.69400024414062</v>
      </c>
      <c r="AP42" s="34">
        <f t="shared" si="9"/>
        <v>108.82099914550781</v>
      </c>
      <c r="AQ42" s="34">
        <f t="shared" si="9"/>
        <v>108.45800018310547</v>
      </c>
      <c r="AR42" s="34">
        <f t="shared" si="9"/>
        <v>114.72000122070312</v>
      </c>
      <c r="AS42" s="34">
        <f t="shared" si="9"/>
        <v>113.96186065673828</v>
      </c>
      <c r="AT42" s="36">
        <f t="shared" si="9"/>
        <v>111.20797729492188</v>
      </c>
      <c r="AU42" s="36">
        <f t="shared" si="9"/>
        <v>103.66329956054688</v>
      </c>
      <c r="AV42" s="36">
        <f t="shared" si="9"/>
        <v>105.04900360107422</v>
      </c>
      <c r="AW42" s="36">
        <f t="shared" si="9"/>
        <v>103.99420166015625</v>
      </c>
      <c r="AX42" s="36">
        <f t="shared" si="9"/>
        <v>109.83470153808594</v>
      </c>
      <c r="AY42" s="36">
        <f t="shared" si="9"/>
        <v>113.14230346679688</v>
      </c>
      <c r="AZ42" s="36">
        <f t="shared" si="9"/>
        <v>115.88020324707031</v>
      </c>
      <c r="BA42" s="36">
        <f t="shared" si="9"/>
        <v>112.14199829101562</v>
      </c>
      <c r="BB42" s="36">
        <f t="shared" si="9"/>
        <v>108.09729766845703</v>
      </c>
      <c r="BC42" s="36">
        <f t="shared" si="9"/>
        <v>112.30139923095703</v>
      </c>
      <c r="BD42" s="36">
        <f t="shared" si="9"/>
        <v>115.96869659423828</v>
      </c>
      <c r="BE42" s="36">
        <f t="shared" si="9"/>
        <v>117.14189910888672</v>
      </c>
      <c r="BF42" s="36">
        <f t="shared" si="9"/>
        <v>113.9397964477539</v>
      </c>
      <c r="BG42" s="36">
        <f t="shared" si="9"/>
        <v>107.8490982055664</v>
      </c>
      <c r="BH42" s="36">
        <f t="shared" si="9"/>
        <v>109.65170288085938</v>
      </c>
      <c r="BI42" s="36">
        <f t="shared" si="9"/>
        <v>107.85859680175781</v>
      </c>
      <c r="BJ42" s="36">
        <f t="shared" si="9"/>
        <v>113.96929931640625</v>
      </c>
    </row>
    <row r="43" spans="1:63" ht="9.75">
      <c r="A43" t="s">
        <v>58</v>
      </c>
      <c r="B43" t="s">
        <v>59</v>
      </c>
      <c r="C43" s="54">
        <v>71.31300354003906</v>
      </c>
      <c r="D43" s="54">
        <v>71.21700286865234</v>
      </c>
      <c r="E43" s="28">
        <v>68.78800201416016</v>
      </c>
      <c r="F43" s="28">
        <v>68.28700256347656</v>
      </c>
      <c r="G43" s="28">
        <v>68.1989974975586</v>
      </c>
      <c r="H43" s="28">
        <v>68.25199890136719</v>
      </c>
      <c r="I43" s="28">
        <v>70.9020004272461</v>
      </c>
      <c r="J43" s="28">
        <v>70.28399658203125</v>
      </c>
      <c r="K43" s="28">
        <v>69.04299926757812</v>
      </c>
      <c r="L43" s="28">
        <v>65.05400085449219</v>
      </c>
      <c r="M43" s="28">
        <v>70.18000030517578</v>
      </c>
      <c r="N43" s="28">
        <v>74.39700317382812</v>
      </c>
      <c r="O43" s="28">
        <v>76.51599884033203</v>
      </c>
      <c r="P43" s="28">
        <v>82.9209976196289</v>
      </c>
      <c r="Q43" s="28">
        <v>77.25900268554688</v>
      </c>
      <c r="R43" s="28">
        <v>76.72599792480469</v>
      </c>
      <c r="S43" s="28">
        <v>77.56700134277344</v>
      </c>
      <c r="T43" s="28">
        <v>76.68399810791016</v>
      </c>
      <c r="U43" s="28">
        <v>73.2979965209961</v>
      </c>
      <c r="V43" s="28">
        <v>68.61100006103516</v>
      </c>
      <c r="W43" s="28">
        <v>68.81500244140625</v>
      </c>
      <c r="X43" s="28">
        <v>69.677001953125</v>
      </c>
      <c r="Y43" s="28">
        <v>69.8239974975586</v>
      </c>
      <c r="Z43" s="28">
        <v>72.5199966430664</v>
      </c>
      <c r="AA43" s="28">
        <v>78.88300323486328</v>
      </c>
      <c r="AB43" s="28">
        <v>84.80999755859375</v>
      </c>
      <c r="AC43" s="28">
        <v>85.08399963378906</v>
      </c>
      <c r="AD43" s="28">
        <v>91.66500091552734</v>
      </c>
      <c r="AE43" s="28">
        <v>92.9010009765625</v>
      </c>
      <c r="AF43" s="28">
        <v>94.80799865722656</v>
      </c>
      <c r="AG43" s="28">
        <v>91.78600311279297</v>
      </c>
      <c r="AH43" s="28">
        <v>92.93900299072266</v>
      </c>
      <c r="AI43" s="28">
        <v>94.31600189208984</v>
      </c>
      <c r="AJ43" s="28">
        <v>91.58999633789062</v>
      </c>
      <c r="AK43" s="28">
        <v>91.48799896240234</v>
      </c>
      <c r="AL43" s="28">
        <v>96.91699981689453</v>
      </c>
      <c r="AM43" s="28">
        <v>102.94000244140625</v>
      </c>
      <c r="AN43" s="28">
        <v>99.26399993896484</v>
      </c>
      <c r="AO43" s="28">
        <v>92.38999938964844</v>
      </c>
      <c r="AP43" s="28">
        <v>88.38099670410156</v>
      </c>
      <c r="AQ43" s="28">
        <v>88.12100219726562</v>
      </c>
      <c r="AR43" s="28">
        <v>90.79771423339844</v>
      </c>
      <c r="AS43" s="28">
        <v>93.08122253417969</v>
      </c>
      <c r="AT43" s="55">
        <v>91.29586791992188</v>
      </c>
      <c r="AU43" s="55">
        <v>93.34091186523438</v>
      </c>
      <c r="AV43" s="55">
        <v>91.37197875976562</v>
      </c>
      <c r="AW43" s="55">
        <v>93.69933319091797</v>
      </c>
      <c r="AX43" s="55">
        <v>94.83014678955078</v>
      </c>
      <c r="AY43" s="55">
        <v>99.06398010253906</v>
      </c>
      <c r="AZ43" s="55">
        <v>100.86499786376953</v>
      </c>
      <c r="BA43" s="55">
        <v>99.16490936279297</v>
      </c>
      <c r="BB43" s="55">
        <v>98.2381591796875</v>
      </c>
      <c r="BC43" s="55">
        <v>97.3558578491211</v>
      </c>
      <c r="BD43" s="55">
        <v>96.33888244628906</v>
      </c>
      <c r="BE43" s="55">
        <v>94.39434814453125</v>
      </c>
      <c r="BF43" s="55">
        <v>91.61602783203125</v>
      </c>
      <c r="BG43" s="55">
        <v>93.26429748535156</v>
      </c>
      <c r="BH43" s="55">
        <v>91.42694854736328</v>
      </c>
      <c r="BI43" s="55">
        <v>94.10900115966797</v>
      </c>
      <c r="BJ43" s="55">
        <v>94.21112060546875</v>
      </c>
      <c r="BK43" s="56"/>
    </row>
    <row r="44" spans="2:62" ht="9.75">
      <c r="B44" t="s">
        <v>57</v>
      </c>
      <c r="C44" s="34">
        <v>39.23400115966797</v>
      </c>
      <c r="D44" s="34">
        <f aca="true" t="shared" si="10" ref="D44:AI44">C43</f>
        <v>71.31300354003906</v>
      </c>
      <c r="E44" s="34">
        <f t="shared" si="10"/>
        <v>71.21700286865234</v>
      </c>
      <c r="F44" s="34">
        <f t="shared" si="10"/>
        <v>68.78800201416016</v>
      </c>
      <c r="G44" s="34">
        <f t="shared" si="10"/>
        <v>68.28700256347656</v>
      </c>
      <c r="H44" s="34">
        <f t="shared" si="10"/>
        <v>68.1989974975586</v>
      </c>
      <c r="I44" s="34">
        <f t="shared" si="10"/>
        <v>68.25199890136719</v>
      </c>
      <c r="J44" s="34">
        <f t="shared" si="10"/>
        <v>70.9020004272461</v>
      </c>
      <c r="K44" s="34">
        <f t="shared" si="10"/>
        <v>70.28399658203125</v>
      </c>
      <c r="L44" s="34">
        <f t="shared" si="10"/>
        <v>69.04299926757812</v>
      </c>
      <c r="M44" s="34">
        <f t="shared" si="10"/>
        <v>65.05400085449219</v>
      </c>
      <c r="N44" s="34">
        <f t="shared" si="10"/>
        <v>70.18000030517578</v>
      </c>
      <c r="O44" s="34">
        <f t="shared" si="10"/>
        <v>74.39700317382812</v>
      </c>
      <c r="P44" s="34">
        <f t="shared" si="10"/>
        <v>76.51599884033203</v>
      </c>
      <c r="Q44" s="34">
        <f t="shared" si="10"/>
        <v>82.9209976196289</v>
      </c>
      <c r="R44" s="34">
        <f t="shared" si="10"/>
        <v>77.25900268554688</v>
      </c>
      <c r="S44" s="34">
        <f t="shared" si="10"/>
        <v>76.72599792480469</v>
      </c>
      <c r="T44" s="34">
        <f t="shared" si="10"/>
        <v>77.56700134277344</v>
      </c>
      <c r="U44" s="34">
        <f t="shared" si="10"/>
        <v>76.68399810791016</v>
      </c>
      <c r="V44" s="34">
        <f t="shared" si="10"/>
        <v>73.2979965209961</v>
      </c>
      <c r="W44" s="34">
        <f t="shared" si="10"/>
        <v>68.61100006103516</v>
      </c>
      <c r="X44" s="34">
        <f t="shared" si="10"/>
        <v>68.81500244140625</v>
      </c>
      <c r="Y44" s="34">
        <f t="shared" si="10"/>
        <v>69.677001953125</v>
      </c>
      <c r="Z44" s="34">
        <f t="shared" si="10"/>
        <v>69.8239974975586</v>
      </c>
      <c r="AA44" s="34">
        <f t="shared" si="10"/>
        <v>72.5199966430664</v>
      </c>
      <c r="AB44" s="34">
        <f t="shared" si="10"/>
        <v>78.88300323486328</v>
      </c>
      <c r="AC44" s="34">
        <f t="shared" si="10"/>
        <v>84.80999755859375</v>
      </c>
      <c r="AD44" s="34">
        <f t="shared" si="10"/>
        <v>85.08399963378906</v>
      </c>
      <c r="AE44" s="34">
        <f t="shared" si="10"/>
        <v>91.66500091552734</v>
      </c>
      <c r="AF44" s="34">
        <f t="shared" si="10"/>
        <v>92.9010009765625</v>
      </c>
      <c r="AG44" s="34">
        <f t="shared" si="10"/>
        <v>94.80799865722656</v>
      </c>
      <c r="AH44" s="34">
        <f t="shared" si="10"/>
        <v>91.78600311279297</v>
      </c>
      <c r="AI44" s="34">
        <f t="shared" si="10"/>
        <v>92.93900299072266</v>
      </c>
      <c r="AJ44" s="34">
        <f aca="true" t="shared" si="11" ref="AJ44:BJ44">AI43</f>
        <v>94.31600189208984</v>
      </c>
      <c r="AK44" s="34">
        <f t="shared" si="11"/>
        <v>91.58999633789062</v>
      </c>
      <c r="AL44" s="34">
        <f t="shared" si="11"/>
        <v>91.48799896240234</v>
      </c>
      <c r="AM44" s="34">
        <f t="shared" si="11"/>
        <v>96.91699981689453</v>
      </c>
      <c r="AN44" s="34">
        <f t="shared" si="11"/>
        <v>102.94000244140625</v>
      </c>
      <c r="AO44" s="34">
        <f t="shared" si="11"/>
        <v>99.26399993896484</v>
      </c>
      <c r="AP44" s="34">
        <f t="shared" si="11"/>
        <v>92.38999938964844</v>
      </c>
      <c r="AQ44" s="34">
        <f t="shared" si="11"/>
        <v>88.38099670410156</v>
      </c>
      <c r="AR44" s="34">
        <f t="shared" si="11"/>
        <v>88.12100219726562</v>
      </c>
      <c r="AS44" s="34">
        <f t="shared" si="11"/>
        <v>90.79771423339844</v>
      </c>
      <c r="AT44" s="36">
        <f t="shared" si="11"/>
        <v>93.08122253417969</v>
      </c>
      <c r="AU44" s="36">
        <f t="shared" si="11"/>
        <v>91.29586791992188</v>
      </c>
      <c r="AV44" s="36">
        <f t="shared" si="11"/>
        <v>93.34091186523438</v>
      </c>
      <c r="AW44" s="36">
        <f t="shared" si="11"/>
        <v>91.37197875976562</v>
      </c>
      <c r="AX44" s="36">
        <f t="shared" si="11"/>
        <v>93.69933319091797</v>
      </c>
      <c r="AY44" s="36">
        <f t="shared" si="11"/>
        <v>94.83014678955078</v>
      </c>
      <c r="AZ44" s="36">
        <f t="shared" si="11"/>
        <v>99.06398010253906</v>
      </c>
      <c r="BA44" s="36">
        <f t="shared" si="11"/>
        <v>100.86499786376953</v>
      </c>
      <c r="BB44" s="36">
        <f t="shared" si="11"/>
        <v>99.16490936279297</v>
      </c>
      <c r="BC44" s="36">
        <f t="shared" si="11"/>
        <v>98.2381591796875</v>
      </c>
      <c r="BD44" s="36">
        <f t="shared" si="11"/>
        <v>97.3558578491211</v>
      </c>
      <c r="BE44" s="36">
        <f t="shared" si="11"/>
        <v>96.33888244628906</v>
      </c>
      <c r="BF44" s="36">
        <f t="shared" si="11"/>
        <v>94.39434814453125</v>
      </c>
      <c r="BG44" s="36">
        <f t="shared" si="11"/>
        <v>91.61602783203125</v>
      </c>
      <c r="BH44" s="36">
        <f t="shared" si="11"/>
        <v>93.26429748535156</v>
      </c>
      <c r="BI44" s="36">
        <f t="shared" si="11"/>
        <v>91.42694854736328</v>
      </c>
      <c r="BJ44" s="36">
        <f t="shared" si="11"/>
        <v>94.10900115966797</v>
      </c>
    </row>
    <row r="45" spans="1:63" ht="9.75">
      <c r="A45" t="s">
        <v>60</v>
      </c>
      <c r="B45" t="s">
        <v>61</v>
      </c>
      <c r="C45" s="54">
        <v>209.96299743652344</v>
      </c>
      <c r="D45" s="54">
        <v>204.71600341796875</v>
      </c>
      <c r="E45" s="28">
        <v>200.8769989013672</v>
      </c>
      <c r="F45" s="28">
        <v>201.41400146484375</v>
      </c>
      <c r="G45" s="28">
        <v>205.3990020751953</v>
      </c>
      <c r="H45" s="28">
        <v>208.47000122070312</v>
      </c>
      <c r="I45" s="28">
        <v>211.427001953125</v>
      </c>
      <c r="J45" s="28">
        <v>208.22900390625</v>
      </c>
      <c r="K45" s="28">
        <v>204.73500061035156</v>
      </c>
      <c r="L45" s="28">
        <v>203.4739990234375</v>
      </c>
      <c r="M45" s="28">
        <v>211.6540069580078</v>
      </c>
      <c r="N45" s="28">
        <v>217.6009979248047</v>
      </c>
      <c r="O45" s="28">
        <v>222.16099548339844</v>
      </c>
      <c r="P45" s="28">
        <v>229.2969970703125</v>
      </c>
      <c r="Q45" s="28">
        <v>213.66299438476562</v>
      </c>
      <c r="R45" s="28">
        <v>217.81399536132812</v>
      </c>
      <c r="S45" s="28">
        <v>218.27099609375</v>
      </c>
      <c r="T45" s="28">
        <v>217.6230010986328</v>
      </c>
      <c r="U45" s="28">
        <v>206.85800170898438</v>
      </c>
      <c r="V45" s="28">
        <v>191.1439971923828</v>
      </c>
      <c r="W45" s="28">
        <v>196.14599609375</v>
      </c>
      <c r="X45" s="28">
        <v>200.96400451660156</v>
      </c>
      <c r="Y45" s="28">
        <v>205.26499938964844</v>
      </c>
      <c r="Z45" s="28">
        <v>208.3280029296875</v>
      </c>
      <c r="AA45" s="28">
        <v>222.1490020751953</v>
      </c>
      <c r="AB45" s="28">
        <v>225.6300048828125</v>
      </c>
      <c r="AC45" s="28">
        <v>209.5469970703125</v>
      </c>
      <c r="AD45" s="28">
        <v>207.468994140625</v>
      </c>
      <c r="AE45" s="28">
        <v>214.30499267578125</v>
      </c>
      <c r="AF45" s="28">
        <v>214.49400329589844</v>
      </c>
      <c r="AG45" s="28">
        <v>210.1300048828125</v>
      </c>
      <c r="AH45" s="28">
        <v>209.53399658203125</v>
      </c>
      <c r="AI45" s="28">
        <v>214.86700439453125</v>
      </c>
      <c r="AJ45" s="28">
        <v>204.71499633789062</v>
      </c>
      <c r="AK45" s="28">
        <v>206.78199768066406</v>
      </c>
      <c r="AL45" s="28">
        <v>215.1959991455078</v>
      </c>
      <c r="AM45" s="28">
        <v>227.92999267578125</v>
      </c>
      <c r="AN45" s="28">
        <v>214.95799255371094</v>
      </c>
      <c r="AO45" s="28">
        <v>201.21099853515625</v>
      </c>
      <c r="AP45" s="28">
        <v>196.83900451660156</v>
      </c>
      <c r="AQ45" s="28">
        <v>202.84100341796875</v>
      </c>
      <c r="AR45" s="28">
        <v>204.7595672607422</v>
      </c>
      <c r="AS45" s="28">
        <v>204.28919982910156</v>
      </c>
      <c r="AT45" s="55">
        <v>194.95919799804688</v>
      </c>
      <c r="AU45" s="55">
        <v>198.389892578125</v>
      </c>
      <c r="AV45" s="55">
        <v>195.36619567871094</v>
      </c>
      <c r="AW45" s="55">
        <v>203.53399658203125</v>
      </c>
      <c r="AX45" s="55">
        <v>207.97250366210938</v>
      </c>
      <c r="AY45" s="55">
        <v>214.94419860839844</v>
      </c>
      <c r="AZ45" s="55">
        <v>213.0070037841797</v>
      </c>
      <c r="BA45" s="55">
        <v>207.26220703125</v>
      </c>
      <c r="BB45" s="55">
        <v>210.5395050048828</v>
      </c>
      <c r="BC45" s="55">
        <v>213.32460021972656</v>
      </c>
      <c r="BD45" s="55">
        <v>213.48080444335938</v>
      </c>
      <c r="BE45" s="55">
        <v>208.33419799804688</v>
      </c>
      <c r="BF45" s="55">
        <v>199.46519470214844</v>
      </c>
      <c r="BG45" s="55">
        <v>202.91600036621094</v>
      </c>
      <c r="BH45" s="55">
        <v>199.2855987548828</v>
      </c>
      <c r="BI45" s="55">
        <v>208.0782928466797</v>
      </c>
      <c r="BJ45" s="55">
        <v>210.63079833984375</v>
      </c>
      <c r="BK45" s="56"/>
    </row>
    <row r="46" spans="2:62" ht="9.75">
      <c r="B46" t="s">
        <v>57</v>
      </c>
      <c r="C46" s="34">
        <v>193.3270034790039</v>
      </c>
      <c r="D46" s="34">
        <f aca="true" t="shared" si="12" ref="D46:AI46">C45</f>
        <v>209.96299743652344</v>
      </c>
      <c r="E46" s="34">
        <f t="shared" si="12"/>
        <v>204.71600341796875</v>
      </c>
      <c r="F46" s="34">
        <f t="shared" si="12"/>
        <v>200.8769989013672</v>
      </c>
      <c r="G46" s="34">
        <f t="shared" si="12"/>
        <v>201.41400146484375</v>
      </c>
      <c r="H46" s="34">
        <f t="shared" si="12"/>
        <v>205.3990020751953</v>
      </c>
      <c r="I46" s="34">
        <f t="shared" si="12"/>
        <v>208.47000122070312</v>
      </c>
      <c r="J46" s="34">
        <f t="shared" si="12"/>
        <v>211.427001953125</v>
      </c>
      <c r="K46" s="34">
        <f t="shared" si="12"/>
        <v>208.22900390625</v>
      </c>
      <c r="L46" s="34">
        <f t="shared" si="12"/>
        <v>204.73500061035156</v>
      </c>
      <c r="M46" s="34">
        <f t="shared" si="12"/>
        <v>203.4739990234375</v>
      </c>
      <c r="N46" s="34">
        <f t="shared" si="12"/>
        <v>211.6540069580078</v>
      </c>
      <c r="O46" s="34">
        <f t="shared" si="12"/>
        <v>217.6009979248047</v>
      </c>
      <c r="P46" s="34">
        <f t="shared" si="12"/>
        <v>222.16099548339844</v>
      </c>
      <c r="Q46" s="34">
        <f t="shared" si="12"/>
        <v>229.2969970703125</v>
      </c>
      <c r="R46" s="34">
        <f t="shared" si="12"/>
        <v>213.66299438476562</v>
      </c>
      <c r="S46" s="34">
        <f t="shared" si="12"/>
        <v>217.81399536132812</v>
      </c>
      <c r="T46" s="34">
        <f t="shared" si="12"/>
        <v>218.27099609375</v>
      </c>
      <c r="U46" s="34">
        <f t="shared" si="12"/>
        <v>217.6230010986328</v>
      </c>
      <c r="V46" s="34">
        <f t="shared" si="12"/>
        <v>206.85800170898438</v>
      </c>
      <c r="W46" s="34">
        <f t="shared" si="12"/>
        <v>191.1439971923828</v>
      </c>
      <c r="X46" s="34">
        <f t="shared" si="12"/>
        <v>196.14599609375</v>
      </c>
      <c r="Y46" s="34">
        <f t="shared" si="12"/>
        <v>200.96400451660156</v>
      </c>
      <c r="Z46" s="34">
        <f t="shared" si="12"/>
        <v>205.26499938964844</v>
      </c>
      <c r="AA46" s="34">
        <f t="shared" si="12"/>
        <v>208.3280029296875</v>
      </c>
      <c r="AB46" s="34">
        <f t="shared" si="12"/>
        <v>222.1490020751953</v>
      </c>
      <c r="AC46" s="34">
        <f t="shared" si="12"/>
        <v>225.6300048828125</v>
      </c>
      <c r="AD46" s="34">
        <f t="shared" si="12"/>
        <v>209.5469970703125</v>
      </c>
      <c r="AE46" s="34">
        <f t="shared" si="12"/>
        <v>207.468994140625</v>
      </c>
      <c r="AF46" s="34">
        <f t="shared" si="12"/>
        <v>214.30499267578125</v>
      </c>
      <c r="AG46" s="34">
        <f t="shared" si="12"/>
        <v>214.49400329589844</v>
      </c>
      <c r="AH46" s="34">
        <f t="shared" si="12"/>
        <v>210.1300048828125</v>
      </c>
      <c r="AI46" s="34">
        <f t="shared" si="12"/>
        <v>209.53399658203125</v>
      </c>
      <c r="AJ46" s="34">
        <f aca="true" t="shared" si="13" ref="AJ46:BJ46">AI45</f>
        <v>214.86700439453125</v>
      </c>
      <c r="AK46" s="34">
        <f t="shared" si="13"/>
        <v>204.71499633789062</v>
      </c>
      <c r="AL46" s="34">
        <f t="shared" si="13"/>
        <v>206.78199768066406</v>
      </c>
      <c r="AM46" s="34">
        <f t="shared" si="13"/>
        <v>215.1959991455078</v>
      </c>
      <c r="AN46" s="34">
        <f t="shared" si="13"/>
        <v>227.92999267578125</v>
      </c>
      <c r="AO46" s="34">
        <f t="shared" si="13"/>
        <v>214.95799255371094</v>
      </c>
      <c r="AP46" s="34">
        <f t="shared" si="13"/>
        <v>201.21099853515625</v>
      </c>
      <c r="AQ46" s="34">
        <f t="shared" si="13"/>
        <v>196.83900451660156</v>
      </c>
      <c r="AR46" s="34">
        <f t="shared" si="13"/>
        <v>202.84100341796875</v>
      </c>
      <c r="AS46" s="34">
        <f t="shared" si="13"/>
        <v>204.7595672607422</v>
      </c>
      <c r="AT46" s="36">
        <f t="shared" si="13"/>
        <v>204.28919982910156</v>
      </c>
      <c r="AU46" s="36">
        <f t="shared" si="13"/>
        <v>194.95919799804688</v>
      </c>
      <c r="AV46" s="36">
        <f t="shared" si="13"/>
        <v>198.389892578125</v>
      </c>
      <c r="AW46" s="36">
        <f t="shared" si="13"/>
        <v>195.36619567871094</v>
      </c>
      <c r="AX46" s="36">
        <f t="shared" si="13"/>
        <v>203.53399658203125</v>
      </c>
      <c r="AY46" s="36">
        <f t="shared" si="13"/>
        <v>207.97250366210938</v>
      </c>
      <c r="AZ46" s="36">
        <f t="shared" si="13"/>
        <v>214.94419860839844</v>
      </c>
      <c r="BA46" s="36">
        <f t="shared" si="13"/>
        <v>213.0070037841797</v>
      </c>
      <c r="BB46" s="36">
        <f t="shared" si="13"/>
        <v>207.26220703125</v>
      </c>
      <c r="BC46" s="36">
        <f t="shared" si="13"/>
        <v>210.5395050048828</v>
      </c>
      <c r="BD46" s="36">
        <f t="shared" si="13"/>
        <v>213.32460021972656</v>
      </c>
      <c r="BE46" s="36">
        <f t="shared" si="13"/>
        <v>213.48080444335938</v>
      </c>
      <c r="BF46" s="36">
        <f t="shared" si="13"/>
        <v>208.33419799804688</v>
      </c>
      <c r="BG46" s="36">
        <f t="shared" si="13"/>
        <v>199.46519470214844</v>
      </c>
      <c r="BH46" s="36">
        <f t="shared" si="13"/>
        <v>202.91600036621094</v>
      </c>
      <c r="BI46" s="36">
        <f t="shared" si="13"/>
        <v>199.2855987548828</v>
      </c>
      <c r="BJ46" s="36">
        <f t="shared" si="13"/>
        <v>208.0782928466797</v>
      </c>
    </row>
    <row r="47" spans="3:62" ht="9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3" ht="9.75">
      <c r="A48" t="s">
        <v>47</v>
      </c>
      <c r="B48" t="s">
        <v>48</v>
      </c>
      <c r="C48" s="48">
        <v>7.955806255340576</v>
      </c>
      <c r="D48" s="48">
        <v>7.979448318481445</v>
      </c>
      <c r="E48" s="38">
        <v>8.101967811584473</v>
      </c>
      <c r="F48" s="38">
        <v>8.232600212097168</v>
      </c>
      <c r="G48" s="38">
        <v>8.447257995605469</v>
      </c>
      <c r="H48" s="38">
        <v>8.336166381835938</v>
      </c>
      <c r="I48" s="38">
        <v>8.369967460632324</v>
      </c>
      <c r="J48" s="38">
        <v>8.356870651245117</v>
      </c>
      <c r="K48" s="38">
        <v>7.992499828338623</v>
      </c>
      <c r="L48" s="38">
        <v>8.383580207824707</v>
      </c>
      <c r="M48" s="38">
        <v>8.345499992370605</v>
      </c>
      <c r="N48" s="38">
        <v>8.659419059753418</v>
      </c>
      <c r="O48" s="38">
        <v>8.15687084197998</v>
      </c>
      <c r="P48" s="38">
        <v>8.193857192993164</v>
      </c>
      <c r="Q48" s="38">
        <v>8.1187744140625</v>
      </c>
      <c r="R48" s="38">
        <v>8.548800468444824</v>
      </c>
      <c r="S48" s="38">
        <v>8.474515914916992</v>
      </c>
      <c r="T48" s="38">
        <v>8.5892333984375</v>
      </c>
      <c r="U48" s="38">
        <v>8.352226257324219</v>
      </c>
      <c r="V48" s="38">
        <v>8.325613021850586</v>
      </c>
      <c r="W48" s="38">
        <v>8.129433631896973</v>
      </c>
      <c r="X48" s="38">
        <v>7.953000068664551</v>
      </c>
      <c r="Y48" s="38">
        <v>8.467499732971191</v>
      </c>
      <c r="Z48" s="38">
        <v>8.503257751464844</v>
      </c>
      <c r="AA48" s="38">
        <v>8.185161590576172</v>
      </c>
      <c r="AB48" s="38">
        <v>7.969250202178955</v>
      </c>
      <c r="AC48" s="38">
        <v>7.75974178314209</v>
      </c>
      <c r="AD48" s="38">
        <v>7.945733547210693</v>
      </c>
      <c r="AE48" s="38">
        <v>8.413742065429688</v>
      </c>
      <c r="AF48" s="38">
        <v>8.878199577331543</v>
      </c>
      <c r="AG48" s="38">
        <v>8.565903663635254</v>
      </c>
      <c r="AH48" s="38">
        <v>8.584290504455566</v>
      </c>
      <c r="AI48" s="38">
        <v>8.414933204650879</v>
      </c>
      <c r="AJ48" s="38">
        <v>8.21374225616455</v>
      </c>
      <c r="AK48" s="38">
        <v>8.310033798217773</v>
      </c>
      <c r="AL48" s="38">
        <v>8.538000106811523</v>
      </c>
      <c r="AM48" s="38">
        <v>8.284419059753418</v>
      </c>
      <c r="AN48" s="38">
        <v>7.998785495758057</v>
      </c>
      <c r="AO48" s="38">
        <v>8.095161437988281</v>
      </c>
      <c r="AP48" s="38">
        <v>8.101433753967285</v>
      </c>
      <c r="AQ48" s="38">
        <v>8.47700023651123</v>
      </c>
      <c r="AR48" s="38">
        <v>8.699195861816406</v>
      </c>
      <c r="AS48" s="38">
        <v>8.653010368347168</v>
      </c>
      <c r="AT48" s="49">
        <v>8.443723678588867</v>
      </c>
      <c r="AU48" s="49">
        <v>8.382676124572754</v>
      </c>
      <c r="AV48" s="49">
        <v>8.323286056518555</v>
      </c>
      <c r="AW48" s="49">
        <v>8.488398551940918</v>
      </c>
      <c r="AX48" s="49">
        <v>8.599433898925781</v>
      </c>
      <c r="AY48" s="49">
        <v>8.249917984008789</v>
      </c>
      <c r="AZ48" s="49">
        <v>8.176979064941406</v>
      </c>
      <c r="BA48" s="49">
        <v>8.162154197692871</v>
      </c>
      <c r="BB48" s="49">
        <v>8.470417976379395</v>
      </c>
      <c r="BC48" s="49">
        <v>8.561963081359863</v>
      </c>
      <c r="BD48" s="49">
        <v>8.661253929138184</v>
      </c>
      <c r="BE48" s="49">
        <v>8.609020233154297</v>
      </c>
      <c r="BF48" s="49">
        <v>8.499761581420898</v>
      </c>
      <c r="BG48" s="49">
        <v>8.477120399475098</v>
      </c>
      <c r="BH48" s="49">
        <v>8.437289237976074</v>
      </c>
      <c r="BI48" s="49">
        <v>8.574528694152832</v>
      </c>
      <c r="BJ48" s="49">
        <v>8.624872207641602</v>
      </c>
      <c r="BK48" s="50"/>
    </row>
    <row r="49" spans="1:63" ht="9.75">
      <c r="A49" s="1" t="s">
        <v>62</v>
      </c>
      <c r="B49" s="1" t="s">
        <v>63</v>
      </c>
      <c r="C49" s="48">
        <v>0.2939032316207886</v>
      </c>
      <c r="D49" s="48">
        <v>0.27865517139434814</v>
      </c>
      <c r="E49" s="38">
        <v>0.22325806319713593</v>
      </c>
      <c r="F49" s="38">
        <v>0.20153333246707916</v>
      </c>
      <c r="G49" s="38">
        <v>0.20029032230377197</v>
      </c>
      <c r="H49" s="38">
        <v>0.1867000013589859</v>
      </c>
      <c r="I49" s="38">
        <v>0.1850000023841858</v>
      </c>
      <c r="J49" s="38">
        <v>0.18719354271888733</v>
      </c>
      <c r="K49" s="38">
        <v>0.2139333337545395</v>
      </c>
      <c r="L49" s="38">
        <v>0.2734193503856659</v>
      </c>
      <c r="M49" s="38">
        <v>0.30746665596961975</v>
      </c>
      <c r="N49" s="38">
        <v>0.3102903366088867</v>
      </c>
      <c r="O49" s="38">
        <v>0.27454838156700134</v>
      </c>
      <c r="P49" s="38">
        <v>0.27196428179740906</v>
      </c>
      <c r="Q49" s="38">
        <v>0.20841935276985168</v>
      </c>
      <c r="R49" s="38">
        <v>0.1901666671037674</v>
      </c>
      <c r="S49" s="38">
        <v>0.19464516639709473</v>
      </c>
      <c r="T49" s="38">
        <v>0.2100333273410797</v>
      </c>
      <c r="U49" s="38">
        <v>0.2006129026412964</v>
      </c>
      <c r="V49" s="38">
        <v>0.19822581112384796</v>
      </c>
      <c r="W49" s="38">
        <v>0.2580333352088928</v>
      </c>
      <c r="X49" s="38">
        <v>0.32754838466644287</v>
      </c>
      <c r="Y49" s="38">
        <v>0.35473334789276123</v>
      </c>
      <c r="Z49" s="38">
        <v>0.3519032299518585</v>
      </c>
      <c r="AA49" s="38">
        <v>0.35061290860176086</v>
      </c>
      <c r="AB49" s="38">
        <v>0.28435713052749634</v>
      </c>
      <c r="AC49" s="38">
        <v>0.2187741994857788</v>
      </c>
      <c r="AD49" s="38">
        <v>0.21396666765213013</v>
      </c>
      <c r="AE49" s="38">
        <v>0.22009676694869995</v>
      </c>
      <c r="AF49" s="38">
        <v>0.2272000014781952</v>
      </c>
      <c r="AG49" s="38">
        <v>0.22529032826423645</v>
      </c>
      <c r="AH49" s="38">
        <v>0.2619354724884033</v>
      </c>
      <c r="AI49" s="38">
        <v>0.302866667509079</v>
      </c>
      <c r="AJ49" s="38">
        <v>0.3273225724697113</v>
      </c>
      <c r="AK49" s="38">
        <v>0.3686666786670685</v>
      </c>
      <c r="AL49" s="38">
        <v>0.42274194955825806</v>
      </c>
      <c r="AM49" s="38">
        <v>0.381032258272171</v>
      </c>
      <c r="AN49" s="38">
        <v>0.31096428632736206</v>
      </c>
      <c r="AO49" s="38">
        <v>0.2660967707633972</v>
      </c>
      <c r="AP49" s="38">
        <v>0.24583333730697632</v>
      </c>
      <c r="AQ49" s="38">
        <v>0.2635161280632019</v>
      </c>
      <c r="AR49" s="38">
        <v>0.2438081055879593</v>
      </c>
      <c r="AS49" s="38">
        <v>0.2510066330432892</v>
      </c>
      <c r="AT49" s="49">
        <v>0.26954299211502075</v>
      </c>
      <c r="AU49" s="49">
        <v>0.30306610465049744</v>
      </c>
      <c r="AV49" s="49">
        <v>0.34797629714012146</v>
      </c>
      <c r="AW49" s="49">
        <v>0.37531259655952454</v>
      </c>
      <c r="AX49" s="49">
        <v>0.3971230089664459</v>
      </c>
      <c r="AY49" s="49">
        <v>0.3461936116218567</v>
      </c>
      <c r="AZ49" s="49">
        <v>0.3066399097442627</v>
      </c>
      <c r="BA49" s="49">
        <v>0.24451330304145813</v>
      </c>
      <c r="BB49" s="49">
        <v>0.22362230718135834</v>
      </c>
      <c r="BC49" s="49">
        <v>0.21877050399780273</v>
      </c>
      <c r="BD49" s="49">
        <v>0.22407980263233185</v>
      </c>
      <c r="BE49" s="49">
        <v>0.22401480376720428</v>
      </c>
      <c r="BF49" s="49">
        <v>0.2313304990530014</v>
      </c>
      <c r="BG49" s="49">
        <v>0.2712729871273041</v>
      </c>
      <c r="BH49" s="49">
        <v>0.32138729095458984</v>
      </c>
      <c r="BI49" s="49">
        <v>0.3521367013454437</v>
      </c>
      <c r="BJ49" s="49">
        <v>0.3760097026824951</v>
      </c>
      <c r="BK49" s="50"/>
    </row>
    <row r="50" spans="1:63" ht="9.75">
      <c r="A50" s="1" t="s">
        <v>64</v>
      </c>
      <c r="B50" s="1" t="s">
        <v>65</v>
      </c>
      <c r="C50" s="48">
        <v>0.18416129052639008</v>
      </c>
      <c r="D50" s="48">
        <v>0.17893104255199432</v>
      </c>
      <c r="E50" s="38">
        <v>0.17480644583702087</v>
      </c>
      <c r="F50" s="38">
        <v>0.16189999878406525</v>
      </c>
      <c r="G50" s="38">
        <v>0.18054838478565216</v>
      </c>
      <c r="H50" s="38">
        <v>0.1812666654586792</v>
      </c>
      <c r="I50" s="38">
        <v>0.17506451904773712</v>
      </c>
      <c r="J50" s="38">
        <v>0.18709677457809448</v>
      </c>
      <c r="K50" s="38">
        <v>0.18519999086856842</v>
      </c>
      <c r="L50" s="38">
        <v>0.2033548355102539</v>
      </c>
      <c r="M50" s="38">
        <v>0.20203332602977753</v>
      </c>
      <c r="N50" s="38">
        <v>0.18564516305923462</v>
      </c>
      <c r="O50" s="38">
        <v>0.1841290295124054</v>
      </c>
      <c r="P50" s="38">
        <v>0.19785714149475098</v>
      </c>
      <c r="Q50" s="38">
        <v>0.1738709658384323</v>
      </c>
      <c r="R50" s="38">
        <v>0.1823333352804184</v>
      </c>
      <c r="S50" s="38">
        <v>0.18767741322517395</v>
      </c>
      <c r="T50" s="38">
        <v>0.19013333320617676</v>
      </c>
      <c r="U50" s="38">
        <v>0.20125806331634521</v>
      </c>
      <c r="V50" s="38">
        <v>0.14725805819034576</v>
      </c>
      <c r="W50" s="38">
        <v>0.1763666570186615</v>
      </c>
      <c r="X50" s="38">
        <v>0.2064838707447052</v>
      </c>
      <c r="Y50" s="38">
        <v>0.2052999883890152</v>
      </c>
      <c r="Z50" s="38">
        <v>0.203709676861763</v>
      </c>
      <c r="AA50" s="38">
        <v>0.17622581124305725</v>
      </c>
      <c r="AB50" s="38">
        <v>0.1884285807609558</v>
      </c>
      <c r="AC50" s="38">
        <v>0.1899999976158142</v>
      </c>
      <c r="AD50" s="38">
        <v>0.178766667842865</v>
      </c>
      <c r="AE50" s="38">
        <v>0.19058065116405487</v>
      </c>
      <c r="AF50" s="38">
        <v>0.1861666589975357</v>
      </c>
      <c r="AG50" s="38">
        <v>0.16319355368614197</v>
      </c>
      <c r="AH50" s="38">
        <v>0.16200000047683716</v>
      </c>
      <c r="AI50" s="38">
        <v>0.17973333597183228</v>
      </c>
      <c r="AJ50" s="38">
        <v>0.2047419399023056</v>
      </c>
      <c r="AK50" s="38">
        <v>0.19359999895095825</v>
      </c>
      <c r="AL50" s="38">
        <v>0.1999032199382782</v>
      </c>
      <c r="AM50" s="38">
        <v>0.1626129001379013</v>
      </c>
      <c r="AN50" s="38">
        <v>0.14996428787708282</v>
      </c>
      <c r="AO50" s="38">
        <v>0.1733870953321457</v>
      </c>
      <c r="AP50" s="38">
        <v>0.17599999904632568</v>
      </c>
      <c r="AQ50" s="38">
        <v>0.18799999356269836</v>
      </c>
      <c r="AR50" s="38">
        <v>0.18682320415973663</v>
      </c>
      <c r="AS50" s="38">
        <v>0.18629010021686554</v>
      </c>
      <c r="AT50" s="49">
        <v>0.1864538937807083</v>
      </c>
      <c r="AU50" s="49">
        <v>0.18662460148334503</v>
      </c>
      <c r="AV50" s="49">
        <v>0.1991150975227356</v>
      </c>
      <c r="AW50" s="49">
        <v>0.20852309465408325</v>
      </c>
      <c r="AX50" s="49">
        <v>0.20476099848747253</v>
      </c>
      <c r="AY50" s="49">
        <v>0.17658279836177826</v>
      </c>
      <c r="AZ50" s="49">
        <v>0.18602560460567474</v>
      </c>
      <c r="BA50" s="49">
        <v>0.1834222972393036</v>
      </c>
      <c r="BB50" s="49">
        <v>0.18584740161895752</v>
      </c>
      <c r="BC50" s="49">
        <v>0.1879590004682541</v>
      </c>
      <c r="BD50" s="49">
        <v>0.18938040733337402</v>
      </c>
      <c r="BE50" s="49">
        <v>0.1854165941476822</v>
      </c>
      <c r="BF50" s="49">
        <v>0.18492630124092102</v>
      </c>
      <c r="BG50" s="49">
        <v>0.18582570552825928</v>
      </c>
      <c r="BH50" s="49">
        <v>0.1986462026834488</v>
      </c>
      <c r="BI50" s="49">
        <v>0.2082405984401703</v>
      </c>
      <c r="BJ50" s="49">
        <v>0.20414969325065613</v>
      </c>
      <c r="BK50" s="50"/>
    </row>
    <row r="51" spans="1:63" ht="9.75">
      <c r="A51" s="1" t="s">
        <v>66</v>
      </c>
      <c r="B51" s="1" t="s">
        <v>67</v>
      </c>
      <c r="C51" s="48">
        <v>-0.005806451663374901</v>
      </c>
      <c r="D51" s="48">
        <v>-0.004344827961176634</v>
      </c>
      <c r="E51" s="38">
        <v>-0.005258064717054367</v>
      </c>
      <c r="F51" s="38">
        <v>-0.0034666666761040688</v>
      </c>
      <c r="G51" s="38">
        <v>-0.0056129032745957375</v>
      </c>
      <c r="H51" s="38">
        <v>-0.005933333188295364</v>
      </c>
      <c r="I51" s="38">
        <v>-0.006483871024101973</v>
      </c>
      <c r="J51" s="38">
        <v>-0.006903226021677256</v>
      </c>
      <c r="K51" s="38">
        <v>-0.006300000008195639</v>
      </c>
      <c r="L51" s="38">
        <v>-0.006806451827287674</v>
      </c>
      <c r="M51" s="38">
        <v>-0.006000000052154064</v>
      </c>
      <c r="N51" s="38">
        <v>-0.005935484077781439</v>
      </c>
      <c r="O51" s="38">
        <v>-0.001677419408224523</v>
      </c>
      <c r="P51" s="38">
        <v>-0.006071428768336773</v>
      </c>
      <c r="Q51" s="38">
        <v>-0.005838709883391857</v>
      </c>
      <c r="R51" s="38">
        <v>-0.006866666488349438</v>
      </c>
      <c r="S51" s="38">
        <v>-0.005322580691426992</v>
      </c>
      <c r="T51" s="38">
        <v>-0.0025333333760499954</v>
      </c>
      <c r="U51" s="38">
        <v>-0.004741935525089502</v>
      </c>
      <c r="V51" s="38">
        <v>-0.005387096665799618</v>
      </c>
      <c r="W51" s="38">
        <v>-0.004966666456311941</v>
      </c>
      <c r="X51" s="38">
        <v>-0.004387096967548132</v>
      </c>
      <c r="Y51" s="38">
        <v>-0.003533333307132125</v>
      </c>
      <c r="Z51" s="38">
        <v>-0.004741935525089502</v>
      </c>
      <c r="AA51" s="38">
        <v>-0.005806451663374901</v>
      </c>
      <c r="AB51" s="38">
        <v>-0.0028214287012815475</v>
      </c>
      <c r="AC51" s="38">
        <v>-0.004354838747531176</v>
      </c>
      <c r="AD51" s="38">
        <v>-0.0006666666595265269</v>
      </c>
      <c r="AE51" s="38">
        <v>-0.004000000189989805</v>
      </c>
      <c r="AF51" s="38">
        <v>-0.004399999976158142</v>
      </c>
      <c r="AG51" s="38">
        <v>-0.004999999888241291</v>
      </c>
      <c r="AH51" s="38">
        <v>-0.003741935594007373</v>
      </c>
      <c r="AI51" s="38">
        <v>-0.004833333194255829</v>
      </c>
      <c r="AJ51" s="38">
        <v>-0.007387096993625164</v>
      </c>
      <c r="AK51" s="38">
        <v>-0.0036333331372588873</v>
      </c>
      <c r="AL51" s="38">
        <v>-0.003516128985211253</v>
      </c>
      <c r="AM51" s="38">
        <v>-0.005645161494612694</v>
      </c>
      <c r="AN51" s="38">
        <v>0.0003214285825379193</v>
      </c>
      <c r="AO51" s="38">
        <v>0.00019354838877916336</v>
      </c>
      <c r="AP51" s="38">
        <v>0.00013333333481568843</v>
      </c>
      <c r="AQ51" s="38">
        <v>0</v>
      </c>
      <c r="AR51" s="38">
        <v>-0.0037080899346619844</v>
      </c>
      <c r="AS51" s="38">
        <v>-0.002937949961051345</v>
      </c>
      <c r="AT51" s="49">
        <v>-0.003383809933438897</v>
      </c>
      <c r="AU51" s="49">
        <v>-0.00399703998118639</v>
      </c>
      <c r="AV51" s="49">
        <v>-0.0030627199448645115</v>
      </c>
      <c r="AW51" s="49">
        <v>-0.004079210106283426</v>
      </c>
      <c r="AX51" s="49">
        <v>-0.004463499877601862</v>
      </c>
      <c r="AY51" s="49">
        <v>-0.004210059996694326</v>
      </c>
      <c r="AZ51" s="49">
        <v>-0.005254679825156927</v>
      </c>
      <c r="BA51" s="49">
        <v>-0.00360896997153759</v>
      </c>
      <c r="BB51" s="49">
        <v>-0.0026680000592023134</v>
      </c>
      <c r="BC51" s="49">
        <v>-0.0036311899311840534</v>
      </c>
      <c r="BD51" s="49">
        <v>-0.00370813999325037</v>
      </c>
      <c r="BE51" s="49">
        <v>-0.002937969984486699</v>
      </c>
      <c r="BF51" s="49">
        <v>-0.003383809933438897</v>
      </c>
      <c r="BG51" s="49">
        <v>-0.00399703998118639</v>
      </c>
      <c r="BH51" s="49">
        <v>-0.0030627199448645115</v>
      </c>
      <c r="BI51" s="49">
        <v>-0.004079210106283426</v>
      </c>
      <c r="BJ51" s="49">
        <v>-0.004463499877601862</v>
      </c>
      <c r="BK51" s="50"/>
    </row>
    <row r="52" spans="1:63" ht="9.75">
      <c r="A52" s="1" t="s">
        <v>68</v>
      </c>
      <c r="B52" s="1" t="s">
        <v>69</v>
      </c>
      <c r="C52" s="38">
        <v>-0.27900001406669617</v>
      </c>
      <c r="D52" s="38">
        <v>-0.0689999982714653</v>
      </c>
      <c r="E52" s="38">
        <v>0.1679999977350235</v>
      </c>
      <c r="F52" s="38">
        <v>0.04500000178813934</v>
      </c>
      <c r="G52" s="38">
        <v>0.01600000075995922</v>
      </c>
      <c r="H52" s="38">
        <v>-0.10999999940395355</v>
      </c>
      <c r="I52" s="38">
        <v>-0.07699999958276749</v>
      </c>
      <c r="J52" s="38">
        <v>-0.05999999865889549</v>
      </c>
      <c r="K52" s="38">
        <v>-0.07599999755620956</v>
      </c>
      <c r="L52" s="38">
        <v>0.11599999666213989</v>
      </c>
      <c r="M52" s="38">
        <v>-0.1979999989271164</v>
      </c>
      <c r="N52" s="38">
        <v>-0.09099999815225601</v>
      </c>
      <c r="O52" s="38">
        <v>-0.0828699991106987</v>
      </c>
      <c r="P52" s="38">
        <v>0.08303499966859818</v>
      </c>
      <c r="Q52" s="38">
        <v>0.4855479896068573</v>
      </c>
      <c r="R52" s="38">
        <v>0.329133003950119</v>
      </c>
      <c r="S52" s="38">
        <v>0.1766120046377182</v>
      </c>
      <c r="T52" s="38">
        <v>0.24269999563694</v>
      </c>
      <c r="U52" s="38">
        <v>0.10483799874782562</v>
      </c>
      <c r="V52" s="38">
        <v>0.20977400243282318</v>
      </c>
      <c r="W52" s="38">
        <v>0.20383299887180328</v>
      </c>
      <c r="X52" s="38">
        <v>0.1847739964723587</v>
      </c>
      <c r="Y52" s="38">
        <v>0.1513659954071045</v>
      </c>
      <c r="Z52" s="38">
        <v>-0.012032000347971916</v>
      </c>
      <c r="AA52" s="38">
        <v>-0.01448300015181303</v>
      </c>
      <c r="AB52" s="38">
        <v>0.06532099843025208</v>
      </c>
      <c r="AC52" s="38">
        <v>0.18990300595760345</v>
      </c>
      <c r="AD52" s="38">
        <v>0.02319999970495701</v>
      </c>
      <c r="AE52" s="38">
        <v>0.20286999642848969</v>
      </c>
      <c r="AF52" s="38">
        <v>0.536266028881073</v>
      </c>
      <c r="AG52" s="38">
        <v>0.11251600086688995</v>
      </c>
      <c r="AH52" s="38">
        <v>0.2819350063800812</v>
      </c>
      <c r="AI52" s="38">
        <v>-0.026233000680804253</v>
      </c>
      <c r="AJ52" s="38">
        <v>0.03632200136780739</v>
      </c>
      <c r="AK52" s="38">
        <v>-0.028200000524520874</v>
      </c>
      <c r="AL52" s="38">
        <v>-0.2170639932155609</v>
      </c>
      <c r="AM52" s="38">
        <v>-0.041774000972509384</v>
      </c>
      <c r="AN52" s="38">
        <v>0.2597140073776245</v>
      </c>
      <c r="AO52" s="38">
        <v>0.3281930088996887</v>
      </c>
      <c r="AP52" s="38">
        <v>0.23543299734592438</v>
      </c>
      <c r="AQ52" s="38">
        <v>0.28299999237060547</v>
      </c>
      <c r="AR52" s="38">
        <v>0.2666865885257721</v>
      </c>
      <c r="AS52" s="38">
        <v>0.2158772051334381</v>
      </c>
      <c r="AT52" s="49">
        <v>0.21898430585861206</v>
      </c>
      <c r="AU52" s="49">
        <v>0.12604360282421112</v>
      </c>
      <c r="AV52" s="49">
        <v>0.16527749598026276</v>
      </c>
      <c r="AW52" s="49">
        <v>0.04763510078191757</v>
      </c>
      <c r="AX52" s="49">
        <v>0.07656919956207275</v>
      </c>
      <c r="AY52" s="49">
        <v>-0.026346199214458466</v>
      </c>
      <c r="AZ52" s="49">
        <v>0.08186700195074081</v>
      </c>
      <c r="BA52" s="49">
        <v>0.1950353980064392</v>
      </c>
      <c r="BB52" s="49">
        <v>0.23019850254058838</v>
      </c>
      <c r="BC52" s="49">
        <v>0.19279630482196808</v>
      </c>
      <c r="BD52" s="49">
        <v>0.24349839985370636</v>
      </c>
      <c r="BE52" s="49">
        <v>0.21448549628257751</v>
      </c>
      <c r="BF52" s="49">
        <v>0.21721979975700378</v>
      </c>
      <c r="BG52" s="49">
        <v>0.09617269784212112</v>
      </c>
      <c r="BH52" s="49">
        <v>0.15135779976844788</v>
      </c>
      <c r="BI52" s="49">
        <v>0.028243599459528923</v>
      </c>
      <c r="BJ52" s="49">
        <v>0.06537260115146637</v>
      </c>
      <c r="BK52" s="50"/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BK96"/>
  <sheetViews>
    <sheetView workbookViewId="0" topLeftCell="A2">
      <pane xSplit="2" topLeftCell="C1" activePane="topRight" state="frozen"/>
      <selection pane="topLeft" activeCell="AO1" sqref="AO1"/>
      <selection pane="topRight" activeCell="B60" sqref="B60"/>
    </sheetView>
  </sheetViews>
  <sheetFormatPr defaultColWidth="10.16015625" defaultRowHeight="10.5"/>
  <cols>
    <col min="1" max="1" width="11.83203125" style="0" customWidth="1"/>
    <col min="2" max="2" width="78" style="0" customWidth="1"/>
    <col min="46" max="46" width="10.16015625" style="149" customWidth="1"/>
  </cols>
  <sheetData>
    <row r="1" spans="1:62" ht="16.5" customHeight="1">
      <c r="A1" s="21" t="s">
        <v>389</v>
      </c>
      <c r="C1" s="159" t="s">
        <v>801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9.75">
      <c r="A2" s="156" t="s">
        <v>760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9.75">
      <c r="A3" s="116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8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9.75">
      <c r="A4" t="s">
        <v>7</v>
      </c>
      <c r="B4" t="s">
        <v>8</v>
      </c>
      <c r="C4" s="67">
        <v>10532.326171875</v>
      </c>
      <c r="D4" s="67">
        <v>10566.0810546875</v>
      </c>
      <c r="E4" s="68">
        <v>10600.4921875</v>
      </c>
      <c r="F4" s="68">
        <v>10639.900390625</v>
      </c>
      <c r="G4" s="68">
        <v>10672.3662109375</v>
      </c>
      <c r="H4" s="68">
        <v>10702.2333984375</v>
      </c>
      <c r="I4" s="68">
        <v>10727.8408203125</v>
      </c>
      <c r="J4" s="68">
        <v>10753.751953125</v>
      </c>
      <c r="K4" s="68">
        <v>10778.3076171875</v>
      </c>
      <c r="L4" s="68">
        <v>10796.544921875</v>
      </c>
      <c r="M4" s="68">
        <v>10822.111328125</v>
      </c>
      <c r="N4" s="68">
        <v>10850.044921875</v>
      </c>
      <c r="O4" s="68">
        <v>10883.9296875</v>
      </c>
      <c r="P4" s="68">
        <v>10913.9072265625</v>
      </c>
      <c r="Q4" s="68">
        <v>10943.5625</v>
      </c>
      <c r="R4" s="68">
        <v>10968.71875</v>
      </c>
      <c r="S4" s="68">
        <v>11000.86328125</v>
      </c>
      <c r="T4" s="68">
        <v>11035.818359375</v>
      </c>
      <c r="U4" s="68">
        <v>11086.9033203125</v>
      </c>
      <c r="V4" s="68">
        <v>11117.4921875</v>
      </c>
      <c r="W4" s="68">
        <v>11140.9033203125</v>
      </c>
      <c r="X4" s="68">
        <v>11132.173828125</v>
      </c>
      <c r="Y4" s="68">
        <v>11159.9521484375</v>
      </c>
      <c r="Z4" s="68">
        <v>11199.2744140625</v>
      </c>
      <c r="AA4" s="68">
        <v>11277.5185546875</v>
      </c>
      <c r="AB4" s="68">
        <v>11319.396484375</v>
      </c>
      <c r="AC4" s="68">
        <v>11352.28515625</v>
      </c>
      <c r="AD4" s="68">
        <v>11366.615234375</v>
      </c>
      <c r="AE4" s="68">
        <v>11388.7041015625</v>
      </c>
      <c r="AF4" s="68">
        <v>11408.9814453125</v>
      </c>
      <c r="AG4" s="68">
        <v>11422.9443359375</v>
      </c>
      <c r="AH4" s="68">
        <v>11442.9775390625</v>
      </c>
      <c r="AI4" s="68">
        <v>11464.578125</v>
      </c>
      <c r="AJ4" s="68">
        <v>11497.1962890625</v>
      </c>
      <c r="AK4" s="68">
        <v>11514.8408203125</v>
      </c>
      <c r="AL4" s="68">
        <v>11526.962890625</v>
      </c>
      <c r="AM4" s="68">
        <v>11514.9111328125</v>
      </c>
      <c r="AN4" s="68">
        <v>11529.9775390625</v>
      </c>
      <c r="AO4" s="68">
        <v>11553.5107421875</v>
      </c>
      <c r="AP4" s="68">
        <v>11600.5703125</v>
      </c>
      <c r="AQ4" s="68">
        <v>11629.7421875</v>
      </c>
      <c r="AR4" s="68">
        <v>11656.0869140625</v>
      </c>
      <c r="AS4" s="68">
        <v>11676.5205078125</v>
      </c>
      <c r="AT4" s="93">
        <v>11699.51953125</v>
      </c>
      <c r="AU4" s="93">
        <v>11722.009765625</v>
      </c>
      <c r="AV4" s="93">
        <v>11743.48046875</v>
      </c>
      <c r="AW4" s="93">
        <v>11765.3095703125</v>
      </c>
      <c r="AX4" s="93">
        <v>11786.990234375</v>
      </c>
      <c r="AY4" s="93">
        <v>11807.080078125</v>
      </c>
      <c r="AZ4" s="93">
        <v>11829.580078125</v>
      </c>
      <c r="BA4" s="93">
        <v>11853.0400390625</v>
      </c>
      <c r="BB4" s="93">
        <v>11875.1904296875</v>
      </c>
      <c r="BC4" s="93">
        <v>11902.259765625</v>
      </c>
      <c r="BD4" s="93">
        <v>11931.9697265625</v>
      </c>
      <c r="BE4" s="93">
        <v>11968.349609375</v>
      </c>
      <c r="BF4" s="93">
        <v>12000.3701171875</v>
      </c>
      <c r="BG4" s="93">
        <v>12032.0302734375</v>
      </c>
      <c r="BH4" s="93">
        <v>12063.33984375</v>
      </c>
      <c r="BI4" s="93">
        <v>12094.2900390625</v>
      </c>
      <c r="BJ4" s="93">
        <v>12124.8896484375</v>
      </c>
      <c r="BK4" s="94"/>
    </row>
    <row r="5" spans="1:63" ht="9.75">
      <c r="A5" t="s">
        <v>139</v>
      </c>
      <c r="B5" t="s">
        <v>140</v>
      </c>
      <c r="C5" s="65">
        <v>102.70630645751953</v>
      </c>
      <c r="D5" s="65">
        <v>102.97148895263672</v>
      </c>
      <c r="E5" s="66">
        <v>103.25520324707031</v>
      </c>
      <c r="F5" s="66">
        <v>103.58393859863281</v>
      </c>
      <c r="G5" s="66">
        <v>103.88481903076172</v>
      </c>
      <c r="H5" s="66">
        <v>104.1843490600586</v>
      </c>
      <c r="I5" s="66">
        <v>104.45988464355469</v>
      </c>
      <c r="J5" s="66">
        <v>104.77368927001953</v>
      </c>
      <c r="K5" s="66">
        <v>105.10311889648438</v>
      </c>
      <c r="L5" s="66">
        <v>105.43389892578125</v>
      </c>
      <c r="M5" s="66">
        <v>105.80529022216797</v>
      </c>
      <c r="N5" s="66">
        <v>106.20301055908203</v>
      </c>
      <c r="O5" s="66">
        <v>106.71977996826172</v>
      </c>
      <c r="P5" s="66">
        <v>107.10063171386719</v>
      </c>
      <c r="Q5" s="66">
        <v>107.43828582763672</v>
      </c>
      <c r="R5" s="66">
        <v>107.7180404663086</v>
      </c>
      <c r="S5" s="66">
        <v>107.9803237915039</v>
      </c>
      <c r="T5" s="66">
        <v>108.21044158935547</v>
      </c>
      <c r="U5" s="66">
        <v>108.14306640625</v>
      </c>
      <c r="V5" s="66">
        <v>108.50782775878906</v>
      </c>
      <c r="W5" s="66">
        <v>109.0394058227539</v>
      </c>
      <c r="X5" s="66">
        <v>110.02909851074219</v>
      </c>
      <c r="Y5" s="66">
        <v>110.67581939697266</v>
      </c>
      <c r="Z5" s="66">
        <v>111.27088165283203</v>
      </c>
      <c r="AA5" s="66">
        <v>111.75370025634766</v>
      </c>
      <c r="AB5" s="66">
        <v>112.29087829589844</v>
      </c>
      <c r="AC5" s="66">
        <v>112.82182312011719</v>
      </c>
      <c r="AD5" s="66">
        <v>113.37109375</v>
      </c>
      <c r="AE5" s="66">
        <v>113.87117767333984</v>
      </c>
      <c r="AF5" s="66">
        <v>114.34662628173828</v>
      </c>
      <c r="AG5" s="66">
        <v>115.05724334716797</v>
      </c>
      <c r="AH5" s="66">
        <v>115.28856658935547</v>
      </c>
      <c r="AI5" s="66">
        <v>115.3003921508789</v>
      </c>
      <c r="AJ5" s="66">
        <v>114.67061614990234</v>
      </c>
      <c r="AK5" s="66">
        <v>114.5600357055664</v>
      </c>
      <c r="AL5" s="66">
        <v>114.54653930664062</v>
      </c>
      <c r="AM5" s="66">
        <v>114.6513442993164</v>
      </c>
      <c r="AN5" s="66">
        <v>114.81610870361328</v>
      </c>
      <c r="AO5" s="66">
        <v>115.06204223632812</v>
      </c>
      <c r="AP5" s="66">
        <v>115.46090698242188</v>
      </c>
      <c r="AQ5" s="66">
        <v>115.81537628173828</v>
      </c>
      <c r="AR5" s="66">
        <v>116.19721984863281</v>
      </c>
      <c r="AS5" s="66">
        <v>116.7500228881836</v>
      </c>
      <c r="AT5" s="97">
        <v>117.0788803100586</v>
      </c>
      <c r="AU5" s="97">
        <v>117.327392578125</v>
      </c>
      <c r="AV5" s="97">
        <v>117.40042114257812</v>
      </c>
      <c r="AW5" s="97">
        <v>117.5595932006836</v>
      </c>
      <c r="AX5" s="97">
        <v>117.70978546142578</v>
      </c>
      <c r="AY5" s="97">
        <v>117.80880737304688</v>
      </c>
      <c r="AZ5" s="97">
        <v>117.97264862060547</v>
      </c>
      <c r="BA5" s="97">
        <v>118.15914154052734</v>
      </c>
      <c r="BB5" s="97">
        <v>118.3306884765625</v>
      </c>
      <c r="BC5" s="97">
        <v>118.59065246582031</v>
      </c>
      <c r="BD5" s="97">
        <v>118.90145874023438</v>
      </c>
      <c r="BE5" s="97">
        <v>119.34001922607422</v>
      </c>
      <c r="BF5" s="97">
        <v>119.69478607177734</v>
      </c>
      <c r="BG5" s="97">
        <v>120.04268646240234</v>
      </c>
      <c r="BH5" s="97">
        <v>120.38372039794922</v>
      </c>
      <c r="BI5" s="97">
        <v>120.71788787841797</v>
      </c>
      <c r="BJ5" s="97">
        <v>121.0451889038086</v>
      </c>
      <c r="BK5" s="98"/>
    </row>
    <row r="6" spans="1:63" ht="9.75">
      <c r="A6" t="s">
        <v>141</v>
      </c>
      <c r="B6" t="s">
        <v>142</v>
      </c>
      <c r="C6" s="67">
        <v>968.3406372070312</v>
      </c>
      <c r="D6" s="67">
        <v>766.3582763671875</v>
      </c>
      <c r="E6" s="68">
        <v>494.6942443847656</v>
      </c>
      <c r="F6" s="68">
        <v>302.7227783203125</v>
      </c>
      <c r="G6" s="68">
        <v>107.2313003540039</v>
      </c>
      <c r="H6" s="68">
        <v>36.70735168457031</v>
      </c>
      <c r="I6" s="68">
        <v>7.417397975921631</v>
      </c>
      <c r="J6" s="68">
        <v>19.389705657958984</v>
      </c>
      <c r="K6" s="68">
        <v>46.57630920410156</v>
      </c>
      <c r="L6" s="68">
        <v>251.12887573242188</v>
      </c>
      <c r="M6" s="68">
        <v>486.4713134765625</v>
      </c>
      <c r="N6" s="68">
        <v>802.4431762695312</v>
      </c>
      <c r="O6" s="68">
        <v>859.22314453125</v>
      </c>
      <c r="P6" s="68">
        <v>676.377197265625</v>
      </c>
      <c r="Q6" s="68">
        <v>647.5693969726562</v>
      </c>
      <c r="R6" s="68">
        <v>304.9548645019531</v>
      </c>
      <c r="S6" s="68">
        <v>185.87823486328125</v>
      </c>
      <c r="T6" s="68">
        <v>24.899038314819336</v>
      </c>
      <c r="U6" s="68">
        <v>3.057732343673706</v>
      </c>
      <c r="V6" s="68">
        <v>6.449816703796387</v>
      </c>
      <c r="W6" s="68">
        <v>38.640594482421875</v>
      </c>
      <c r="X6" s="68">
        <v>235.67982482910156</v>
      </c>
      <c r="Y6" s="68">
        <v>466.4139099121094</v>
      </c>
      <c r="Z6" s="68">
        <v>865.7119140625</v>
      </c>
      <c r="AA6" s="68">
        <v>687.0475463867188</v>
      </c>
      <c r="AB6" s="68">
        <v>731.1091918945312</v>
      </c>
      <c r="AC6" s="68">
        <v>599.5562744140625</v>
      </c>
      <c r="AD6" s="68">
        <v>263.96063232421875</v>
      </c>
      <c r="AE6" s="68">
        <v>136.8934783935547</v>
      </c>
      <c r="AF6" s="68">
        <v>22.602323532104492</v>
      </c>
      <c r="AG6" s="68">
        <v>1.7023380994796753</v>
      </c>
      <c r="AH6" s="68">
        <v>9.495108604431152</v>
      </c>
      <c r="AI6" s="68">
        <v>82.52836608886719</v>
      </c>
      <c r="AJ6" s="68">
        <v>304.5477600097656</v>
      </c>
      <c r="AK6" s="68">
        <v>466.57513427734375</v>
      </c>
      <c r="AL6" s="68">
        <v>689.580810546875</v>
      </c>
      <c r="AM6" s="68">
        <v>840.8436279296875</v>
      </c>
      <c r="AN6" s="68">
        <v>852.935791015625</v>
      </c>
      <c r="AO6" s="68">
        <v>502.3477478027344</v>
      </c>
      <c r="AP6" s="68">
        <v>382</v>
      </c>
      <c r="AQ6" s="68">
        <v>107</v>
      </c>
      <c r="AR6" s="68">
        <v>27</v>
      </c>
      <c r="AS6" s="68">
        <v>6</v>
      </c>
      <c r="AT6" s="93">
        <v>14</v>
      </c>
      <c r="AU6" s="93">
        <v>74</v>
      </c>
      <c r="AV6" s="93">
        <v>277</v>
      </c>
      <c r="AW6" s="93">
        <v>531</v>
      </c>
      <c r="AX6" s="93">
        <v>800</v>
      </c>
      <c r="AY6" s="93">
        <v>888</v>
      </c>
      <c r="AZ6" s="93">
        <v>730</v>
      </c>
      <c r="BA6" s="93">
        <v>576</v>
      </c>
      <c r="BB6" s="93">
        <v>339</v>
      </c>
      <c r="BC6" s="93">
        <v>157</v>
      </c>
      <c r="BD6" s="93">
        <v>38</v>
      </c>
      <c r="BE6" s="93">
        <v>8</v>
      </c>
      <c r="BF6" s="93">
        <v>14</v>
      </c>
      <c r="BG6" s="93">
        <v>73</v>
      </c>
      <c r="BH6" s="93">
        <v>275</v>
      </c>
      <c r="BI6" s="93">
        <v>538.7990112304688</v>
      </c>
      <c r="BJ6" s="93">
        <v>800.2749633789062</v>
      </c>
      <c r="BK6" s="94"/>
    </row>
    <row r="7" spans="1:63" ht="9.75">
      <c r="A7" t="s">
        <v>390</v>
      </c>
      <c r="B7" t="s">
        <v>391</v>
      </c>
      <c r="C7" s="67">
        <v>6.131913661956787</v>
      </c>
      <c r="D7" s="67">
        <v>5.9780755043029785</v>
      </c>
      <c r="E7" s="68">
        <v>28.325286865234375</v>
      </c>
      <c r="F7" s="68">
        <v>28.66254997253418</v>
      </c>
      <c r="G7" s="68">
        <v>138.06036376953125</v>
      </c>
      <c r="H7" s="68">
        <v>207.73765563964844</v>
      </c>
      <c r="I7" s="68">
        <v>299.4425048828125</v>
      </c>
      <c r="J7" s="68">
        <v>252.29237365722656</v>
      </c>
      <c r="K7" s="68">
        <v>176.60543823242188</v>
      </c>
      <c r="L7" s="68">
        <v>67.4420166015625</v>
      </c>
      <c r="M7" s="68">
        <v>16.640974044799805</v>
      </c>
      <c r="N7" s="68">
        <v>4.572512626647949</v>
      </c>
      <c r="O7" s="68">
        <v>9.49467658996582</v>
      </c>
      <c r="P7" s="68">
        <v>7.184695243835449</v>
      </c>
      <c r="Q7" s="68">
        <v>11.84244155883789</v>
      </c>
      <c r="R7" s="68">
        <v>23.766178131103516</v>
      </c>
      <c r="S7" s="68">
        <v>81.86073303222656</v>
      </c>
      <c r="T7" s="68">
        <v>249.94491577148438</v>
      </c>
      <c r="U7" s="68">
        <v>366.6695861816406</v>
      </c>
      <c r="V7" s="68">
        <v>350.8556823730469</v>
      </c>
      <c r="W7" s="68">
        <v>214.6019744873047</v>
      </c>
      <c r="X7" s="68">
        <v>55.19315719604492</v>
      </c>
      <c r="Y7" s="68">
        <v>19.684207916259766</v>
      </c>
      <c r="Z7" s="68">
        <v>4.3740129470825195</v>
      </c>
      <c r="AA7" s="68">
        <v>12.746633529663086</v>
      </c>
      <c r="AB7" s="68">
        <v>4.83209228515625</v>
      </c>
      <c r="AC7" s="68">
        <v>17.994434356689453</v>
      </c>
      <c r="AD7" s="68">
        <v>52.889217376708984</v>
      </c>
      <c r="AE7" s="68">
        <v>108.94644927978516</v>
      </c>
      <c r="AF7" s="68">
        <v>236.49227905273438</v>
      </c>
      <c r="AG7" s="68">
        <v>388.4066467285156</v>
      </c>
      <c r="AH7" s="68">
        <v>337.05682373046875</v>
      </c>
      <c r="AI7" s="68">
        <v>137.6510467529297</v>
      </c>
      <c r="AJ7" s="68">
        <v>46.4214973449707</v>
      </c>
      <c r="AK7" s="68">
        <v>14.158854484558105</v>
      </c>
      <c r="AL7" s="68">
        <v>11.211054801940918</v>
      </c>
      <c r="AM7" s="68">
        <v>9.799092292785645</v>
      </c>
      <c r="AN7" s="68">
        <v>4.908438682556152</v>
      </c>
      <c r="AO7" s="68">
        <v>28.641334533691406</v>
      </c>
      <c r="AP7" s="68">
        <v>29</v>
      </c>
      <c r="AQ7" s="68">
        <v>112</v>
      </c>
      <c r="AR7" s="68">
        <v>236</v>
      </c>
      <c r="AS7" s="68">
        <v>382.5714416503906</v>
      </c>
      <c r="AT7" s="93">
        <v>295</v>
      </c>
      <c r="AU7" s="93">
        <v>159</v>
      </c>
      <c r="AV7" s="93">
        <v>55</v>
      </c>
      <c r="AW7" s="93">
        <v>16</v>
      </c>
      <c r="AX7" s="93">
        <v>8</v>
      </c>
      <c r="AY7" s="93">
        <v>10</v>
      </c>
      <c r="AZ7" s="93">
        <v>9</v>
      </c>
      <c r="BA7" s="93">
        <v>19</v>
      </c>
      <c r="BB7" s="93">
        <v>31</v>
      </c>
      <c r="BC7" s="93">
        <v>99</v>
      </c>
      <c r="BD7" s="93">
        <v>216</v>
      </c>
      <c r="BE7" s="93">
        <v>326</v>
      </c>
      <c r="BF7" s="93">
        <v>296</v>
      </c>
      <c r="BG7" s="93">
        <v>160</v>
      </c>
      <c r="BH7" s="93">
        <v>56</v>
      </c>
      <c r="BI7" s="93">
        <v>16.941802978515625</v>
      </c>
      <c r="BJ7" s="93">
        <v>8.253241539001465</v>
      </c>
      <c r="BK7" s="94"/>
    </row>
    <row r="8" spans="1:63" ht="9.75">
      <c r="A8" t="s">
        <v>255</v>
      </c>
      <c r="B8" t="s">
        <v>256</v>
      </c>
      <c r="C8" s="54">
        <v>85.62889862060547</v>
      </c>
      <c r="D8" s="54">
        <v>85.62889862060547</v>
      </c>
      <c r="E8" s="28">
        <v>85.62889862060547</v>
      </c>
      <c r="F8" s="28">
        <v>86.17900085449219</v>
      </c>
      <c r="G8" s="28">
        <v>86.17900085449219</v>
      </c>
      <c r="H8" s="28">
        <v>86.17900085449219</v>
      </c>
      <c r="I8" s="28">
        <v>86.4024658203125</v>
      </c>
      <c r="J8" s="28">
        <v>86.4024658203125</v>
      </c>
      <c r="K8" s="28">
        <v>86.4024658203125</v>
      </c>
      <c r="L8" s="28">
        <v>86.8458023071289</v>
      </c>
      <c r="M8" s="28">
        <v>86.8458023071289</v>
      </c>
      <c r="N8" s="28">
        <v>86.8458023071289</v>
      </c>
      <c r="O8" s="28">
        <v>87.20946502685547</v>
      </c>
      <c r="P8" s="28">
        <v>87.20946502685547</v>
      </c>
      <c r="Q8" s="28">
        <v>87.20946502685547</v>
      </c>
      <c r="R8" s="28">
        <v>87.74623107910156</v>
      </c>
      <c r="S8" s="28">
        <v>87.74623107910156</v>
      </c>
      <c r="T8" s="28">
        <v>87.74623107910156</v>
      </c>
      <c r="U8" s="28">
        <v>88.3407974243164</v>
      </c>
      <c r="V8" s="28">
        <v>88.3407974243164</v>
      </c>
      <c r="W8" s="28">
        <v>88.3407974243164</v>
      </c>
      <c r="X8" s="28">
        <v>88.71980285644531</v>
      </c>
      <c r="Y8" s="28">
        <v>88.71980285644531</v>
      </c>
      <c r="Z8" s="28">
        <v>88.71980285644531</v>
      </c>
      <c r="AA8" s="28">
        <v>89.25676727294922</v>
      </c>
      <c r="AB8" s="28">
        <v>89.25676727294922</v>
      </c>
      <c r="AC8" s="28">
        <v>89.25676727294922</v>
      </c>
      <c r="AD8" s="28">
        <v>89.63176727294922</v>
      </c>
      <c r="AE8" s="28">
        <v>89.63176727294922</v>
      </c>
      <c r="AF8" s="28">
        <v>89.63176727294922</v>
      </c>
      <c r="AG8" s="28">
        <v>90.03553009033203</v>
      </c>
      <c r="AH8" s="28">
        <v>90.03553009033203</v>
      </c>
      <c r="AI8" s="28">
        <v>90.03553009033203</v>
      </c>
      <c r="AJ8" s="28">
        <v>90.5440673828125</v>
      </c>
      <c r="AK8" s="28">
        <v>90.5440673828125</v>
      </c>
      <c r="AL8" s="28">
        <v>90.5440673828125</v>
      </c>
      <c r="AM8" s="28">
        <v>91.00213623046875</v>
      </c>
      <c r="AN8" s="28">
        <v>91.00213623046875</v>
      </c>
      <c r="AO8" s="28">
        <v>91.00213623046875</v>
      </c>
      <c r="AP8" s="28">
        <v>91.37806701660156</v>
      </c>
      <c r="AQ8" s="28">
        <v>91.37806701660156</v>
      </c>
      <c r="AR8" s="28">
        <v>91.37806701660156</v>
      </c>
      <c r="AS8" s="28">
        <v>91.7041244506836</v>
      </c>
      <c r="AT8" s="55">
        <v>91.7041244506836</v>
      </c>
      <c r="AU8" s="55">
        <v>91.7041244506836</v>
      </c>
      <c r="AV8" s="55">
        <v>92.02437591552734</v>
      </c>
      <c r="AW8" s="55">
        <v>92.02437591552734</v>
      </c>
      <c r="AX8" s="55">
        <v>92.02437591552734</v>
      </c>
      <c r="AY8" s="55">
        <v>92.40816497802734</v>
      </c>
      <c r="AZ8" s="55">
        <v>92.40816497802734</v>
      </c>
      <c r="BA8" s="55">
        <v>92.40816497802734</v>
      </c>
      <c r="BB8" s="55">
        <v>92.81624603271484</v>
      </c>
      <c r="BC8" s="55">
        <v>92.81624603271484</v>
      </c>
      <c r="BD8" s="55">
        <v>92.81624603271484</v>
      </c>
      <c r="BE8" s="55">
        <v>93.26834869384766</v>
      </c>
      <c r="BF8" s="55">
        <v>93.26834869384766</v>
      </c>
      <c r="BG8" s="55">
        <v>93.26834869384766</v>
      </c>
      <c r="BH8" s="55">
        <v>93.74488830566406</v>
      </c>
      <c r="BI8" s="55">
        <v>93.74488830566406</v>
      </c>
      <c r="BJ8" s="55">
        <v>93.74488830566406</v>
      </c>
      <c r="BK8" s="56"/>
    </row>
    <row r="9" spans="1:63" ht="9.75">
      <c r="A9" t="s">
        <v>253</v>
      </c>
      <c r="B9" t="s">
        <v>254</v>
      </c>
      <c r="C9" s="29">
        <v>117.70301818847656</v>
      </c>
      <c r="D9" s="29">
        <v>117.80155944824219</v>
      </c>
      <c r="E9" s="70">
        <v>117.90794372558594</v>
      </c>
      <c r="F9" s="70">
        <v>118.02426147460938</v>
      </c>
      <c r="G9" s="70">
        <v>118.1487045288086</v>
      </c>
      <c r="H9" s="70">
        <v>118.27867889404297</v>
      </c>
      <c r="I9" s="70">
        <v>118.41210174560547</v>
      </c>
      <c r="J9" s="70">
        <v>118.55054473876953</v>
      </c>
      <c r="K9" s="70">
        <v>118.6960678100586</v>
      </c>
      <c r="L9" s="70">
        <v>118.84674072265625</v>
      </c>
      <c r="M9" s="70">
        <v>118.99952697753906</v>
      </c>
      <c r="N9" s="70">
        <v>119.1473617553711</v>
      </c>
      <c r="O9" s="70">
        <v>119.28720092773438</v>
      </c>
      <c r="P9" s="70">
        <v>119.42455291748047</v>
      </c>
      <c r="Q9" s="70">
        <v>119.5689468383789</v>
      </c>
      <c r="R9" s="70">
        <v>119.71570587158203</v>
      </c>
      <c r="S9" s="70">
        <v>119.85298919677734</v>
      </c>
      <c r="T9" s="70">
        <v>119.95476531982422</v>
      </c>
      <c r="U9" s="70">
        <v>120.01244354248047</v>
      </c>
      <c r="V9" s="70">
        <v>120.04777526855469</v>
      </c>
      <c r="W9" s="70">
        <v>120.09994506835938</v>
      </c>
      <c r="X9" s="70">
        <v>120.20616912841797</v>
      </c>
      <c r="Y9" s="70">
        <v>120.34585571289062</v>
      </c>
      <c r="Z9" s="70">
        <v>120.49642944335938</v>
      </c>
      <c r="AA9" s="70">
        <v>120.6308364868164</v>
      </c>
      <c r="AB9" s="70">
        <v>120.75814056396484</v>
      </c>
      <c r="AC9" s="70">
        <v>120.88292694091797</v>
      </c>
      <c r="AD9" s="70">
        <v>121.01007843017578</v>
      </c>
      <c r="AE9" s="70">
        <v>121.13744354248047</v>
      </c>
      <c r="AF9" s="70">
        <v>121.26318359375</v>
      </c>
      <c r="AG9" s="70">
        <v>121.38467407226562</v>
      </c>
      <c r="AH9" s="70">
        <v>121.50245666503906</v>
      </c>
      <c r="AI9" s="70">
        <v>121.61631774902344</v>
      </c>
      <c r="AJ9" s="70">
        <v>121.72587585449219</v>
      </c>
      <c r="AK9" s="70">
        <v>121.83116912841797</v>
      </c>
      <c r="AL9" s="70">
        <v>121.93208312988281</v>
      </c>
      <c r="AM9" s="70">
        <v>122.02876281738281</v>
      </c>
      <c r="AN9" s="70">
        <v>122.12139129638672</v>
      </c>
      <c r="AO9" s="70">
        <v>122.21038055419922</v>
      </c>
      <c r="AP9" s="70">
        <v>122.29678344726562</v>
      </c>
      <c r="AQ9" s="70">
        <v>122.38069152832031</v>
      </c>
      <c r="AR9" s="70">
        <v>122.46279907226562</v>
      </c>
      <c r="AS9" s="70">
        <v>122.54376983642578</v>
      </c>
      <c r="AT9" s="95">
        <v>122.62319946289062</v>
      </c>
      <c r="AU9" s="95">
        <v>122.70069885253906</v>
      </c>
      <c r="AV9" s="95">
        <v>122.77570343017578</v>
      </c>
      <c r="AW9" s="95">
        <v>122.84839630126953</v>
      </c>
      <c r="AX9" s="95">
        <v>122.91889953613281</v>
      </c>
      <c r="AY9" s="95">
        <v>122.98739624023438</v>
      </c>
      <c r="AZ9" s="95">
        <v>123.05400085449219</v>
      </c>
      <c r="BA9" s="95">
        <v>123.118896484375</v>
      </c>
      <c r="BB9" s="95">
        <v>123.18280029296875</v>
      </c>
      <c r="BC9" s="95">
        <v>123.24579620361328</v>
      </c>
      <c r="BD9" s="95">
        <v>123.30879974365234</v>
      </c>
      <c r="BE9" s="95">
        <v>123.37310028076172</v>
      </c>
      <c r="BF9" s="95">
        <v>123.4386978149414</v>
      </c>
      <c r="BG9" s="95">
        <v>123.5062026977539</v>
      </c>
      <c r="BH9" s="95">
        <v>123.57569885253906</v>
      </c>
      <c r="BI9" s="95">
        <v>123.64689636230469</v>
      </c>
      <c r="BJ9" s="95">
        <v>123.71880340576172</v>
      </c>
      <c r="BK9" s="96"/>
    </row>
    <row r="10" spans="1:63" ht="9.75">
      <c r="A10" t="s">
        <v>19</v>
      </c>
      <c r="B10" t="s">
        <v>20</v>
      </c>
      <c r="C10" s="22">
        <v>31</v>
      </c>
      <c r="D10" s="22">
        <v>29</v>
      </c>
      <c r="E10" s="41">
        <v>31</v>
      </c>
      <c r="F10" s="41">
        <v>30</v>
      </c>
      <c r="G10" s="41">
        <v>31</v>
      </c>
      <c r="H10" s="41">
        <v>30</v>
      </c>
      <c r="I10" s="41">
        <v>31</v>
      </c>
      <c r="J10" s="41">
        <v>31</v>
      </c>
      <c r="K10" s="41">
        <v>30</v>
      </c>
      <c r="L10" s="41">
        <v>31</v>
      </c>
      <c r="M10" s="41">
        <v>30</v>
      </c>
      <c r="N10" s="41">
        <v>31</v>
      </c>
      <c r="O10" s="41">
        <v>31</v>
      </c>
      <c r="P10" s="41">
        <v>28</v>
      </c>
      <c r="Q10" s="41">
        <v>31</v>
      </c>
      <c r="R10" s="41">
        <v>30</v>
      </c>
      <c r="S10" s="41">
        <v>31</v>
      </c>
      <c r="T10" s="41">
        <v>30</v>
      </c>
      <c r="U10" s="41">
        <v>31</v>
      </c>
      <c r="V10" s="41">
        <v>31</v>
      </c>
      <c r="W10" s="41">
        <v>30</v>
      </c>
      <c r="X10" s="41">
        <v>31</v>
      </c>
      <c r="Y10" s="41">
        <v>30</v>
      </c>
      <c r="Z10" s="41">
        <v>31</v>
      </c>
      <c r="AA10" s="41">
        <v>31</v>
      </c>
      <c r="AB10" s="41">
        <v>28</v>
      </c>
      <c r="AC10" s="41">
        <v>31</v>
      </c>
      <c r="AD10" s="41">
        <v>30</v>
      </c>
      <c r="AE10" s="41">
        <v>31</v>
      </c>
      <c r="AF10" s="41">
        <v>30</v>
      </c>
      <c r="AG10" s="41">
        <v>31</v>
      </c>
      <c r="AH10" s="41">
        <v>31</v>
      </c>
      <c r="AI10" s="41">
        <v>30</v>
      </c>
      <c r="AJ10" s="41">
        <v>31</v>
      </c>
      <c r="AK10" s="41">
        <v>30</v>
      </c>
      <c r="AL10" s="41">
        <v>31</v>
      </c>
      <c r="AM10" s="41">
        <v>31</v>
      </c>
      <c r="AN10" s="41">
        <v>28</v>
      </c>
      <c r="AO10" s="41">
        <v>31</v>
      </c>
      <c r="AP10" s="41">
        <v>30</v>
      </c>
      <c r="AQ10" s="41">
        <v>31</v>
      </c>
      <c r="AR10" s="41">
        <v>30</v>
      </c>
      <c r="AS10" s="41">
        <v>31</v>
      </c>
      <c r="AT10" s="42">
        <v>31</v>
      </c>
      <c r="AU10" s="42">
        <v>30</v>
      </c>
      <c r="AV10" s="42">
        <v>31</v>
      </c>
      <c r="AW10" s="42">
        <v>30</v>
      </c>
      <c r="AX10" s="42">
        <v>31</v>
      </c>
      <c r="AY10" s="42">
        <v>31</v>
      </c>
      <c r="AZ10" s="42">
        <v>29</v>
      </c>
      <c r="BA10" s="42">
        <v>31</v>
      </c>
      <c r="BB10" s="42">
        <v>30</v>
      </c>
      <c r="BC10" s="42">
        <v>31</v>
      </c>
      <c r="BD10" s="42">
        <v>30</v>
      </c>
      <c r="BE10" s="42">
        <v>31</v>
      </c>
      <c r="BF10" s="42">
        <v>31</v>
      </c>
      <c r="BG10" s="42">
        <v>30</v>
      </c>
      <c r="BH10" s="42">
        <v>31</v>
      </c>
      <c r="BI10" s="42">
        <v>30</v>
      </c>
      <c r="BJ10" s="42">
        <v>31</v>
      </c>
      <c r="BK10" s="24"/>
    </row>
    <row r="11" spans="3:62" ht="9.75">
      <c r="C11" s="8"/>
      <c r="D11" s="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2:62" ht="9.75">
      <c r="B12" s="11" t="s">
        <v>392</v>
      </c>
      <c r="C12" s="9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3" ht="9.75">
      <c r="A13" t="s">
        <v>393</v>
      </c>
      <c r="B13" t="s">
        <v>394</v>
      </c>
      <c r="C13" s="48">
        <v>0.7058801651000977</v>
      </c>
      <c r="D13" s="48">
        <v>0.6874111890792847</v>
      </c>
      <c r="E13" s="38">
        <v>0.7088822722434998</v>
      </c>
      <c r="F13" s="38">
        <v>0.6667051911354065</v>
      </c>
      <c r="G13" s="38">
        <v>0.7458657026290894</v>
      </c>
      <c r="H13" s="38">
        <v>0.8111118078231812</v>
      </c>
      <c r="I13" s="38">
        <v>0.7231988310813904</v>
      </c>
      <c r="J13" s="38">
        <v>0.6627797484397888</v>
      </c>
      <c r="K13" s="38">
        <v>0.6478940844535828</v>
      </c>
      <c r="L13" s="38">
        <v>0.5761663317680359</v>
      </c>
      <c r="M13" s="38">
        <v>0.6638600826263428</v>
      </c>
      <c r="N13" s="38">
        <v>0.8112132549285889</v>
      </c>
      <c r="O13" s="38">
        <v>0.7482838034629822</v>
      </c>
      <c r="P13" s="38">
        <v>0.7494896650314331</v>
      </c>
      <c r="Q13" s="38">
        <v>0.7140471339225769</v>
      </c>
      <c r="R13" s="38">
        <v>0.7477867603302002</v>
      </c>
      <c r="S13" s="38">
        <v>0.8560389876365662</v>
      </c>
      <c r="T13" s="38">
        <v>0.8688487410545349</v>
      </c>
      <c r="U13" s="38">
        <v>0.8076585531234741</v>
      </c>
      <c r="V13" s="38">
        <v>0.6683828234672546</v>
      </c>
      <c r="W13" s="38">
        <v>0.5487676858901978</v>
      </c>
      <c r="X13" s="38">
        <v>0.553872287273407</v>
      </c>
      <c r="Y13" s="38">
        <v>0.6190051436424255</v>
      </c>
      <c r="Z13" s="38">
        <v>0.6828140020370483</v>
      </c>
      <c r="AA13" s="38">
        <v>0.860900342464447</v>
      </c>
      <c r="AB13" s="38">
        <v>0.8629347681999207</v>
      </c>
      <c r="AC13" s="38">
        <v>0.7751493453979492</v>
      </c>
      <c r="AD13" s="38">
        <v>0.919540524482727</v>
      </c>
      <c r="AE13" s="38">
        <v>0.9602295756340027</v>
      </c>
      <c r="AF13" s="38">
        <v>0.953039288520813</v>
      </c>
      <c r="AG13" s="38">
        <v>0.7719706296920776</v>
      </c>
      <c r="AH13" s="38">
        <v>0.6418454647064209</v>
      </c>
      <c r="AI13" s="38">
        <v>0.5437931418418884</v>
      </c>
      <c r="AJ13" s="38">
        <v>0.531927764415741</v>
      </c>
      <c r="AK13" s="38">
        <v>0.6646276116371155</v>
      </c>
      <c r="AL13" s="38">
        <v>0.674543559551239</v>
      </c>
      <c r="AM13" s="38">
        <v>0.8175713419914246</v>
      </c>
      <c r="AN13" s="38">
        <v>0.641940712928772</v>
      </c>
      <c r="AO13" s="38">
        <v>0.7576526403427124</v>
      </c>
      <c r="AP13" s="38">
        <v>0.7723034620285034</v>
      </c>
      <c r="AQ13" s="38">
        <v>0.8145446181297302</v>
      </c>
      <c r="AR13" s="38">
        <v>0.8117684125900269</v>
      </c>
      <c r="AS13" s="38">
        <v>0.718746542930603</v>
      </c>
      <c r="AT13" s="49">
        <v>0.6309539079666138</v>
      </c>
      <c r="AU13" s="49">
        <v>0.5397366285324097</v>
      </c>
      <c r="AV13" s="49">
        <v>0.5518100261688232</v>
      </c>
      <c r="AW13" s="49">
        <v>0.6404529809951782</v>
      </c>
      <c r="AX13" s="49">
        <v>0.7186678051948547</v>
      </c>
      <c r="AY13" s="49">
        <v>0.7256420850753784</v>
      </c>
      <c r="AZ13" s="49">
        <v>0.7146661281585693</v>
      </c>
      <c r="BA13" s="49">
        <v>0.7239903211593628</v>
      </c>
      <c r="BB13" s="49">
        <v>0.7855588793754578</v>
      </c>
      <c r="BC13" s="49">
        <v>0.8664724230766296</v>
      </c>
      <c r="BD13" s="49">
        <v>0.8948794007301331</v>
      </c>
      <c r="BE13" s="49">
        <v>0.7769376039505005</v>
      </c>
      <c r="BF13" s="49">
        <v>0.6713016033172607</v>
      </c>
      <c r="BG13" s="49">
        <v>0.5773336291313171</v>
      </c>
      <c r="BH13" s="49">
        <v>0.5526198744773865</v>
      </c>
      <c r="BI13" s="49">
        <v>0.6414437890052795</v>
      </c>
      <c r="BJ13" s="49">
        <v>0.7199087738990784</v>
      </c>
      <c r="BK13" s="50"/>
    </row>
    <row r="14" spans="1:63" ht="9.75">
      <c r="A14" t="s">
        <v>395</v>
      </c>
      <c r="B14" t="s">
        <v>396</v>
      </c>
      <c r="C14" s="48">
        <v>0.7166149616241455</v>
      </c>
      <c r="D14" s="48">
        <v>0.6973122954368591</v>
      </c>
      <c r="E14" s="38">
        <v>0.718095600605011</v>
      </c>
      <c r="F14" s="38">
        <v>0.6739695072174072</v>
      </c>
      <c r="G14" s="38">
        <v>0.7526066303253174</v>
      </c>
      <c r="H14" s="38">
        <v>0.8177980780601501</v>
      </c>
      <c r="I14" s="38">
        <v>0.7298332452774048</v>
      </c>
      <c r="J14" s="38">
        <v>0.6701279878616333</v>
      </c>
      <c r="K14" s="38">
        <v>0.6585208177566528</v>
      </c>
      <c r="L14" s="38">
        <v>0.5857938528060913</v>
      </c>
      <c r="M14" s="38">
        <v>0.6757399439811707</v>
      </c>
      <c r="N14" s="38">
        <v>0.824546754360199</v>
      </c>
      <c r="O14" s="38">
        <v>0.7595734596252441</v>
      </c>
      <c r="P14" s="38">
        <v>0.7593272924423218</v>
      </c>
      <c r="Q14" s="38">
        <v>0.7238444685935974</v>
      </c>
      <c r="R14" s="38">
        <v>0.7573607563972473</v>
      </c>
      <c r="S14" s="38">
        <v>0.8649115562438965</v>
      </c>
      <c r="T14" s="38">
        <v>0.8789458274841309</v>
      </c>
      <c r="U14" s="38">
        <v>0.8171670436859131</v>
      </c>
      <c r="V14" s="38">
        <v>0.6755671501159668</v>
      </c>
      <c r="W14" s="38">
        <v>0.5561180114746094</v>
      </c>
      <c r="X14" s="38">
        <v>0.5611339211463928</v>
      </c>
      <c r="Y14" s="38">
        <v>0.6266152858734131</v>
      </c>
      <c r="Z14" s="38">
        <v>0.6923542022705078</v>
      </c>
      <c r="AA14" s="38">
        <v>0.872471809387207</v>
      </c>
      <c r="AB14" s="38">
        <v>0.8735580444335938</v>
      </c>
      <c r="AC14" s="38">
        <v>0.7828522324562073</v>
      </c>
      <c r="AD14" s="38">
        <v>0.9271308779716492</v>
      </c>
      <c r="AE14" s="38">
        <v>0.9675787091255188</v>
      </c>
      <c r="AF14" s="38">
        <v>0.960195004940033</v>
      </c>
      <c r="AG14" s="38">
        <v>0.7796944975852966</v>
      </c>
      <c r="AH14" s="38">
        <v>0.6477451324462891</v>
      </c>
      <c r="AI14" s="38">
        <v>0.5505802035331726</v>
      </c>
      <c r="AJ14" s="38">
        <v>0.5406436920166016</v>
      </c>
      <c r="AK14" s="38">
        <v>0.6764203310012817</v>
      </c>
      <c r="AL14" s="38">
        <v>0.6834409832954407</v>
      </c>
      <c r="AM14" s="38">
        <v>0.830356240272522</v>
      </c>
      <c r="AN14" s="38">
        <v>0.6493476629257202</v>
      </c>
      <c r="AO14" s="38">
        <v>0.7648017406463623</v>
      </c>
      <c r="AP14" s="38">
        <v>0.7795193791389465</v>
      </c>
      <c r="AQ14" s="38">
        <v>0.8221440315246582</v>
      </c>
      <c r="AR14" s="38">
        <v>0.8188470005989075</v>
      </c>
      <c r="AS14" s="38">
        <v>0.7262700796127319</v>
      </c>
      <c r="AT14" s="49">
        <v>0.6367359161376953</v>
      </c>
      <c r="AU14" s="49">
        <v>0.5468178987503052</v>
      </c>
      <c r="AV14" s="49">
        <v>0.5607208013534546</v>
      </c>
      <c r="AW14" s="49">
        <v>0.6530870199203491</v>
      </c>
      <c r="AX14" s="49">
        <v>0.7281625270843506</v>
      </c>
      <c r="AY14" s="49">
        <v>0.7393479943275452</v>
      </c>
      <c r="AZ14" s="49">
        <v>0.722798228263855</v>
      </c>
      <c r="BA14" s="49">
        <v>0.7319949269294739</v>
      </c>
      <c r="BB14" s="49">
        <v>0.7936171889305115</v>
      </c>
      <c r="BC14" s="49">
        <v>0.8745009899139404</v>
      </c>
      <c r="BD14" s="49">
        <v>0.9024574756622314</v>
      </c>
      <c r="BE14" s="49">
        <v>0.784738302230835</v>
      </c>
      <c r="BF14" s="49">
        <v>0.677323579788208</v>
      </c>
      <c r="BG14" s="49">
        <v>0.5846273899078369</v>
      </c>
      <c r="BH14" s="49">
        <v>0.5618081092834473</v>
      </c>
      <c r="BI14" s="49">
        <v>0.6544042825698853</v>
      </c>
      <c r="BJ14" s="49">
        <v>0.729613184928894</v>
      </c>
      <c r="BK14" s="50"/>
    </row>
    <row r="15" spans="1:63" ht="9.75">
      <c r="A15" t="s">
        <v>397</v>
      </c>
      <c r="B15" t="s">
        <v>398</v>
      </c>
      <c r="C15" s="48">
        <v>2.284069538116455</v>
      </c>
      <c r="D15" s="48">
        <v>2.2104122638702393</v>
      </c>
      <c r="E15" s="38">
        <v>2.0414552688598633</v>
      </c>
      <c r="F15" s="38">
        <v>1.9540085792541504</v>
      </c>
      <c r="G15" s="38">
        <v>2.0941100120544434</v>
      </c>
      <c r="H15" s="38">
        <v>2.2578024864196777</v>
      </c>
      <c r="I15" s="38">
        <v>2.321775436401367</v>
      </c>
      <c r="J15" s="38">
        <v>2.292531728744507</v>
      </c>
      <c r="K15" s="38">
        <v>2.19773530960083</v>
      </c>
      <c r="L15" s="38">
        <v>2.0171079635620117</v>
      </c>
      <c r="M15" s="38">
        <v>1.9646954536437988</v>
      </c>
      <c r="N15" s="38">
        <v>2.213439464569092</v>
      </c>
      <c r="O15" s="38">
        <v>2.25252366065979</v>
      </c>
      <c r="P15" s="38">
        <v>2.1766762733459473</v>
      </c>
      <c r="Q15" s="38">
        <v>1.9851138591766357</v>
      </c>
      <c r="R15" s="38">
        <v>1.8494670391082764</v>
      </c>
      <c r="S15" s="38">
        <v>2.0313053131103516</v>
      </c>
      <c r="T15" s="38">
        <v>2.2048091888427734</v>
      </c>
      <c r="U15" s="38">
        <v>2.2925808429718018</v>
      </c>
      <c r="V15" s="38">
        <v>2.302630662918091</v>
      </c>
      <c r="W15" s="38">
        <v>2.224632740020752</v>
      </c>
      <c r="X15" s="38">
        <v>1.975341796875</v>
      </c>
      <c r="Y15" s="38">
        <v>2.097090244293213</v>
      </c>
      <c r="Z15" s="38">
        <v>2.3140344619750977</v>
      </c>
      <c r="AA15" s="38">
        <v>2.3197267055511475</v>
      </c>
      <c r="AB15" s="38">
        <v>2.2362732887268066</v>
      </c>
      <c r="AC15" s="38">
        <v>2.055511236190796</v>
      </c>
      <c r="AD15" s="38">
        <v>1.918906807899475</v>
      </c>
      <c r="AE15" s="38">
        <v>2.025022506713867</v>
      </c>
      <c r="AF15" s="38">
        <v>2.2797157764434814</v>
      </c>
      <c r="AG15" s="38">
        <v>2.328596591949463</v>
      </c>
      <c r="AH15" s="38">
        <v>2.3230998516082764</v>
      </c>
      <c r="AI15" s="38">
        <v>2.2214109897613525</v>
      </c>
      <c r="AJ15" s="38">
        <v>1.855138897895813</v>
      </c>
      <c r="AK15" s="38">
        <v>2.0464107990264893</v>
      </c>
      <c r="AL15" s="38">
        <v>2.2738606929779053</v>
      </c>
      <c r="AM15" s="38">
        <v>2.387296199798584</v>
      </c>
      <c r="AN15" s="38">
        <v>2.3294568061828613</v>
      </c>
      <c r="AO15" s="38">
        <v>2.074359655380249</v>
      </c>
      <c r="AP15" s="38">
        <v>1.9100475311279297</v>
      </c>
      <c r="AQ15" s="38">
        <v>2.070967674255371</v>
      </c>
      <c r="AR15" s="38">
        <v>2.27892804145813</v>
      </c>
      <c r="AS15" s="38">
        <v>2.3711354732513428</v>
      </c>
      <c r="AT15" s="49">
        <v>2.329803943634033</v>
      </c>
      <c r="AU15" s="49">
        <v>2.17535400390625</v>
      </c>
      <c r="AV15" s="49">
        <v>1.983922004699707</v>
      </c>
      <c r="AW15" s="49">
        <v>2.1013920307159424</v>
      </c>
      <c r="AX15" s="49">
        <v>2.2949979305267334</v>
      </c>
      <c r="AY15" s="49">
        <v>2.3667850494384766</v>
      </c>
      <c r="AZ15" s="49">
        <v>2.186455011367798</v>
      </c>
      <c r="BA15" s="49">
        <v>2.0578839778900146</v>
      </c>
      <c r="BB15" s="49">
        <v>1.9730459451675415</v>
      </c>
      <c r="BC15" s="49">
        <v>2.1008799076080322</v>
      </c>
      <c r="BD15" s="49">
        <v>2.399139881134033</v>
      </c>
      <c r="BE15" s="49">
        <v>2.3730149269104004</v>
      </c>
      <c r="BF15" s="49">
        <v>2.331650972366333</v>
      </c>
      <c r="BG15" s="49">
        <v>2.1770780086517334</v>
      </c>
      <c r="BH15" s="49">
        <v>1.9854949712753296</v>
      </c>
      <c r="BI15" s="49">
        <v>2.1030569076538086</v>
      </c>
      <c r="BJ15" s="49">
        <v>2.2968170642852783</v>
      </c>
      <c r="BK15" s="50"/>
    </row>
    <row r="16" spans="3:62" ht="9.75">
      <c r="C16" s="7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9.75">
      <c r="B17" s="11" t="s">
        <v>399</v>
      </c>
      <c r="C17" s="7"/>
      <c r="D17" s="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9.75">
      <c r="A18" t="s">
        <v>400</v>
      </c>
      <c r="B18" t="s">
        <v>401</v>
      </c>
      <c r="C18" s="51">
        <v>1.2899999618530273</v>
      </c>
      <c r="D18" s="51">
        <v>1.3200000524520874</v>
      </c>
      <c r="E18" s="37">
        <v>1.3300000429153442</v>
      </c>
      <c r="F18" s="37">
        <v>1.340000033378601</v>
      </c>
      <c r="G18" s="37">
        <v>1.350000023841858</v>
      </c>
      <c r="H18" s="37">
        <v>1.350000023841858</v>
      </c>
      <c r="I18" s="37">
        <v>1.3700000047683716</v>
      </c>
      <c r="J18" s="37">
        <v>1.399999976158142</v>
      </c>
      <c r="K18" s="37">
        <v>1.3700000047683716</v>
      </c>
      <c r="L18" s="37">
        <v>1.409999966621399</v>
      </c>
      <c r="M18" s="37">
        <v>1.409999966621399</v>
      </c>
      <c r="N18" s="37">
        <v>1.409999966621399</v>
      </c>
      <c r="O18" s="37">
        <v>1.4600000381469727</v>
      </c>
      <c r="P18" s="37">
        <v>1.4800000190734863</v>
      </c>
      <c r="Q18" s="37">
        <v>1.5199999809265137</v>
      </c>
      <c r="R18" s="37">
        <v>1.5399999618530273</v>
      </c>
      <c r="S18" s="37">
        <v>1.5499999523162842</v>
      </c>
      <c r="T18" s="37">
        <v>1.5399999618530273</v>
      </c>
      <c r="U18" s="37">
        <v>1.5199999809265137</v>
      </c>
      <c r="V18" s="37">
        <v>1.559999942779541</v>
      </c>
      <c r="W18" s="37">
        <v>1.600000023841858</v>
      </c>
      <c r="X18" s="37">
        <v>1.5800000429153442</v>
      </c>
      <c r="Y18" s="37">
        <v>1.5700000524520874</v>
      </c>
      <c r="Z18" s="37">
        <v>1.590000033378601</v>
      </c>
      <c r="AA18" s="37">
        <v>1.659999966621399</v>
      </c>
      <c r="AB18" s="37">
        <v>1.6699999570846558</v>
      </c>
      <c r="AC18" s="37">
        <v>1.7100000381469727</v>
      </c>
      <c r="AD18" s="37">
        <v>1.7100000381469727</v>
      </c>
      <c r="AE18" s="37">
        <v>1.7000000476837158</v>
      </c>
      <c r="AF18" s="37">
        <v>1.690000057220459</v>
      </c>
      <c r="AG18" s="37">
        <v>1.6799999475479126</v>
      </c>
      <c r="AH18" s="37">
        <v>1.7000000476837158</v>
      </c>
      <c r="AI18" s="37">
        <v>1.7200000286102295</v>
      </c>
      <c r="AJ18" s="37">
        <v>1.7100000381469727</v>
      </c>
      <c r="AK18" s="37">
        <v>1.690000057220459</v>
      </c>
      <c r="AL18" s="37">
        <v>1.690000057220459</v>
      </c>
      <c r="AM18" s="37">
        <v>1.7599999904632568</v>
      </c>
      <c r="AN18" s="37">
        <v>1.75</v>
      </c>
      <c r="AO18" s="37">
        <v>1.7699999809265137</v>
      </c>
      <c r="AP18" s="37">
        <v>1.7756750583648682</v>
      </c>
      <c r="AQ18" s="37">
        <v>1.7820849418640137</v>
      </c>
      <c r="AR18" s="37">
        <v>1.7775919437408447</v>
      </c>
      <c r="AS18" s="37">
        <v>1.7568390369415283</v>
      </c>
      <c r="AT18" s="52">
        <v>1.7450640201568604</v>
      </c>
      <c r="AU18" s="52">
        <v>1.7328280210494995</v>
      </c>
      <c r="AV18" s="52">
        <v>1.7188750505447388</v>
      </c>
      <c r="AW18" s="52">
        <v>1.7194240093231201</v>
      </c>
      <c r="AX18" s="52">
        <v>1.7131439447402954</v>
      </c>
      <c r="AY18" s="52">
        <v>1.7487080097198486</v>
      </c>
      <c r="AZ18" s="52">
        <v>1.772199034690857</v>
      </c>
      <c r="BA18" s="52">
        <v>1.778926968574524</v>
      </c>
      <c r="BB18" s="52">
        <v>1.7902170419692993</v>
      </c>
      <c r="BC18" s="52">
        <v>1.7986010313034058</v>
      </c>
      <c r="BD18" s="52">
        <v>1.7973790168762207</v>
      </c>
      <c r="BE18" s="52">
        <v>1.780019998550415</v>
      </c>
      <c r="BF18" s="52">
        <v>1.7706589698791504</v>
      </c>
      <c r="BG18" s="52">
        <v>1.7629890441894531</v>
      </c>
      <c r="BH18" s="52">
        <v>1.738590955734253</v>
      </c>
      <c r="BI18" s="52">
        <v>1.7296080589294434</v>
      </c>
      <c r="BJ18" s="52">
        <v>1.7279959917068481</v>
      </c>
      <c r="BK18" s="53"/>
    </row>
    <row r="19" spans="1:63" ht="9.75">
      <c r="A19" t="s">
        <v>157</v>
      </c>
      <c r="B19" t="s">
        <v>158</v>
      </c>
      <c r="C19" s="51">
        <v>4.489999771118164</v>
      </c>
      <c r="D19" s="51">
        <v>4.519999980926514</v>
      </c>
      <c r="E19" s="37">
        <v>4.28000020980835</v>
      </c>
      <c r="F19" s="37">
        <v>4.440000057220459</v>
      </c>
      <c r="G19" s="37">
        <v>4.940000057220459</v>
      </c>
      <c r="H19" s="37">
        <v>4.989999771118164</v>
      </c>
      <c r="I19" s="37">
        <v>4.78000020980835</v>
      </c>
      <c r="J19" s="37">
        <v>4.730000019073486</v>
      </c>
      <c r="K19" s="37">
        <v>4.800000190734863</v>
      </c>
      <c r="L19" s="37">
        <v>5.099999904632568</v>
      </c>
      <c r="M19" s="37">
        <v>5.179999828338623</v>
      </c>
      <c r="N19" s="37">
        <v>4.739999771118164</v>
      </c>
      <c r="O19" s="37">
        <v>5.010000228881836</v>
      </c>
      <c r="P19" s="37">
        <v>5.230000019073486</v>
      </c>
      <c r="Q19" s="37">
        <v>5.519999980926514</v>
      </c>
      <c r="R19" s="37">
        <v>6.260000228881836</v>
      </c>
      <c r="S19" s="37">
        <v>6.099999904632568</v>
      </c>
      <c r="T19" s="37">
        <v>6.550000190734863</v>
      </c>
      <c r="U19" s="37">
        <v>6.849999904632568</v>
      </c>
      <c r="V19" s="37">
        <v>7.46999979019165</v>
      </c>
      <c r="W19" s="37">
        <v>8.399999618530273</v>
      </c>
      <c r="X19" s="37">
        <v>8.510000228881836</v>
      </c>
      <c r="Y19" s="37">
        <v>8.199999809265137</v>
      </c>
      <c r="Z19" s="37">
        <v>8.010000228881836</v>
      </c>
      <c r="AA19" s="37">
        <v>8.130000114440918</v>
      </c>
      <c r="AB19" s="37">
        <v>7.889999866485596</v>
      </c>
      <c r="AC19" s="37">
        <v>7.980000019073486</v>
      </c>
      <c r="AD19" s="37">
        <v>6.809999942779541</v>
      </c>
      <c r="AE19" s="37">
        <v>8.010000228881836</v>
      </c>
      <c r="AF19" s="37">
        <v>8.069999694824219</v>
      </c>
      <c r="AG19" s="37">
        <v>8.109999656677246</v>
      </c>
      <c r="AH19" s="37">
        <v>9.100000381469727</v>
      </c>
      <c r="AI19" s="37">
        <v>7.619999885559082</v>
      </c>
      <c r="AJ19" s="37">
        <v>7</v>
      </c>
      <c r="AK19" s="37">
        <v>7.21999979019165</v>
      </c>
      <c r="AL19" s="37">
        <v>7.260000228881836</v>
      </c>
      <c r="AM19" s="37">
        <v>7.210000038146973</v>
      </c>
      <c r="AN19" s="37">
        <v>7.199999809265137</v>
      </c>
      <c r="AO19" s="37">
        <v>7.099999904632568</v>
      </c>
      <c r="AP19" s="37">
        <v>7.603154182434082</v>
      </c>
      <c r="AQ19" s="37">
        <v>7.7846221923828125</v>
      </c>
      <c r="AR19" s="37">
        <v>8.41804313659668</v>
      </c>
      <c r="AS19" s="37">
        <v>8.77117919921875</v>
      </c>
      <c r="AT19" s="52">
        <v>9.008838653564453</v>
      </c>
      <c r="AU19" s="52">
        <v>8.975680351257324</v>
      </c>
      <c r="AV19" s="52">
        <v>9.02372932434082</v>
      </c>
      <c r="AW19" s="52">
        <v>9.07084846496582</v>
      </c>
      <c r="AX19" s="52">
        <v>9.050357818603516</v>
      </c>
      <c r="AY19" s="52">
        <v>9.279657363891602</v>
      </c>
      <c r="AZ19" s="52">
        <v>9.168862342834473</v>
      </c>
      <c r="BA19" s="52">
        <v>8.868284225463867</v>
      </c>
      <c r="BB19" s="52">
        <v>8.888459205627441</v>
      </c>
      <c r="BC19" s="52">
        <v>8.89919376373291</v>
      </c>
      <c r="BD19" s="52">
        <v>8.878225326538086</v>
      </c>
      <c r="BE19" s="52">
        <v>8.821277618408203</v>
      </c>
      <c r="BF19" s="52">
        <v>8.723184585571289</v>
      </c>
      <c r="BG19" s="52">
        <v>8.708683013916016</v>
      </c>
      <c r="BH19" s="52">
        <v>8.829390525817871</v>
      </c>
      <c r="BI19" s="52">
        <v>8.948624610900879</v>
      </c>
      <c r="BJ19" s="52">
        <v>8.97226333618164</v>
      </c>
      <c r="BK19" s="53"/>
    </row>
    <row r="20" spans="1:63" ht="9.75">
      <c r="A20" t="s">
        <v>269</v>
      </c>
      <c r="B20" t="s">
        <v>270</v>
      </c>
      <c r="C20" s="51">
        <v>6.170000076293945</v>
      </c>
      <c r="D20" s="51">
        <v>5.639999866485596</v>
      </c>
      <c r="E20" s="37">
        <v>5.369999885559082</v>
      </c>
      <c r="F20" s="37">
        <v>5.570000171661377</v>
      </c>
      <c r="G20" s="37">
        <v>6.110000133514404</v>
      </c>
      <c r="H20" s="37">
        <v>6.360000133514404</v>
      </c>
      <c r="I20" s="37">
        <v>6.079999923706055</v>
      </c>
      <c r="J20" s="37">
        <v>5.840000152587891</v>
      </c>
      <c r="K20" s="37">
        <v>5.260000228881836</v>
      </c>
      <c r="L20" s="37">
        <v>5.840000152587891</v>
      </c>
      <c r="M20" s="37">
        <v>6.650000095367432</v>
      </c>
      <c r="N20" s="37">
        <v>6.760000228881836</v>
      </c>
      <c r="O20" s="37">
        <v>6.5</v>
      </c>
      <c r="P20" s="37">
        <v>6.230000019073486</v>
      </c>
      <c r="Q20" s="37">
        <v>6.610000133514404</v>
      </c>
      <c r="R20" s="37">
        <v>7.110000133514404</v>
      </c>
      <c r="S20" s="37">
        <v>6.679999828338623</v>
      </c>
      <c r="T20" s="37">
        <v>6.829999923706055</v>
      </c>
      <c r="U20" s="37">
        <v>7.340000152587891</v>
      </c>
      <c r="V20" s="37">
        <v>8.369999885559082</v>
      </c>
      <c r="W20" s="37">
        <v>10.630000114440918</v>
      </c>
      <c r="X20" s="37">
        <v>11.5600004196167</v>
      </c>
      <c r="Y20" s="37">
        <v>9.859999656677246</v>
      </c>
      <c r="Z20" s="37">
        <v>10.819999694824219</v>
      </c>
      <c r="AA20" s="37">
        <v>9.0600004196167</v>
      </c>
      <c r="AB20" s="37">
        <v>7.829999923706055</v>
      </c>
      <c r="AC20" s="37">
        <v>7.159999847412109</v>
      </c>
      <c r="AD20" s="37">
        <v>7.119999885559082</v>
      </c>
      <c r="AE20" s="37">
        <v>6.730000019073486</v>
      </c>
      <c r="AF20" s="37">
        <v>6.449999809265137</v>
      </c>
      <c r="AG20" s="37">
        <v>6.449999809265137</v>
      </c>
      <c r="AH20" s="37">
        <v>7.289999961853027</v>
      </c>
      <c r="AI20" s="37">
        <v>6.21999979019165</v>
      </c>
      <c r="AJ20" s="37">
        <v>5.5</v>
      </c>
      <c r="AK20" s="37">
        <v>7.28000020980835</v>
      </c>
      <c r="AL20" s="37">
        <v>7.420000076293945</v>
      </c>
      <c r="AM20" s="37">
        <v>6.78000020980835</v>
      </c>
      <c r="AN20" s="37">
        <v>7.869999885559082</v>
      </c>
      <c r="AO20" s="37">
        <v>7.440000057220459</v>
      </c>
      <c r="AP20" s="37">
        <v>7.507147789001465</v>
      </c>
      <c r="AQ20" s="37">
        <v>7.701519012451172</v>
      </c>
      <c r="AR20" s="37">
        <v>7.546474933624268</v>
      </c>
      <c r="AS20" s="37">
        <v>6.8016037940979</v>
      </c>
      <c r="AT20" s="52">
        <v>6.771143913269043</v>
      </c>
      <c r="AU20" s="52">
        <v>7.015199184417725</v>
      </c>
      <c r="AV20" s="52">
        <v>7.275125026702881</v>
      </c>
      <c r="AW20" s="52">
        <v>7.724172115325928</v>
      </c>
      <c r="AX20" s="52">
        <v>8.198299407958984</v>
      </c>
      <c r="AY20" s="52">
        <v>8.70917797088623</v>
      </c>
      <c r="AZ20" s="52">
        <v>8.483592987060547</v>
      </c>
      <c r="BA20" s="52">
        <v>7.862618923187256</v>
      </c>
      <c r="BB20" s="52">
        <v>7.325605869293213</v>
      </c>
      <c r="BC20" s="52">
        <v>7.365872859954834</v>
      </c>
      <c r="BD20" s="52">
        <v>7.263487815856934</v>
      </c>
      <c r="BE20" s="52">
        <v>7.461531162261963</v>
      </c>
      <c r="BF20" s="52">
        <v>7.658246040344238</v>
      </c>
      <c r="BG20" s="52">
        <v>7.79081916809082</v>
      </c>
      <c r="BH20" s="52">
        <v>7.954502105712891</v>
      </c>
      <c r="BI20" s="52">
        <v>8.346192359924316</v>
      </c>
      <c r="BJ20" s="52">
        <v>8.681002616882324</v>
      </c>
      <c r="BK20" s="53"/>
    </row>
    <row r="21" spans="3:62" ht="9.75">
      <c r="C21" s="10"/>
      <c r="D21" s="1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2" ht="9.75">
      <c r="B22" s="11" t="s">
        <v>402</v>
      </c>
      <c r="C22" s="10"/>
      <c r="D22" s="1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3" ht="9.75">
      <c r="A23" t="s">
        <v>403</v>
      </c>
      <c r="B23" t="s">
        <v>404</v>
      </c>
      <c r="C23" s="57">
        <v>8.239999771118164</v>
      </c>
      <c r="D23" s="57">
        <v>8.329999923706055</v>
      </c>
      <c r="E23" s="58">
        <v>8.619999885559082</v>
      </c>
      <c r="F23" s="58">
        <v>8.930000305175781</v>
      </c>
      <c r="G23" s="58">
        <v>9.069999694824219</v>
      </c>
      <c r="H23" s="58">
        <v>9.289999961853027</v>
      </c>
      <c r="I23" s="58">
        <v>9.359999656677246</v>
      </c>
      <c r="J23" s="58">
        <v>9.5</v>
      </c>
      <c r="K23" s="58">
        <v>9.390000343322754</v>
      </c>
      <c r="L23" s="58">
        <v>9.050000190734863</v>
      </c>
      <c r="M23" s="58">
        <v>8.960000038146973</v>
      </c>
      <c r="N23" s="58">
        <v>8.579999923706055</v>
      </c>
      <c r="O23" s="58">
        <v>8.520000457763672</v>
      </c>
      <c r="P23" s="58">
        <v>8.760000228881836</v>
      </c>
      <c r="Q23" s="58">
        <v>8.869999885559082</v>
      </c>
      <c r="R23" s="58">
        <v>9.220000267028809</v>
      </c>
      <c r="S23" s="58">
        <v>9.5600004196167</v>
      </c>
      <c r="T23" s="58">
        <v>9.789999961853027</v>
      </c>
      <c r="U23" s="58">
        <v>9.770000457763672</v>
      </c>
      <c r="V23" s="58">
        <v>9.930000305175781</v>
      </c>
      <c r="W23" s="58">
        <v>9.9399995803833</v>
      </c>
      <c r="X23" s="58">
        <v>9.760000228881836</v>
      </c>
      <c r="Y23" s="58">
        <v>9.760000228881836</v>
      </c>
      <c r="Z23" s="58">
        <v>9.270000457763672</v>
      </c>
      <c r="AA23" s="58">
        <v>9.569999694824219</v>
      </c>
      <c r="AB23" s="58">
        <v>9.800000190734863</v>
      </c>
      <c r="AC23" s="58">
        <v>9.84000015258789</v>
      </c>
      <c r="AD23" s="58">
        <v>10.3100004196167</v>
      </c>
      <c r="AE23" s="58">
        <v>10.600000381469727</v>
      </c>
      <c r="AF23" s="58">
        <v>10.850000381469727</v>
      </c>
      <c r="AG23" s="58">
        <v>10.970000267028809</v>
      </c>
      <c r="AH23" s="58">
        <v>10.9399995803833</v>
      </c>
      <c r="AI23" s="58">
        <v>10.9399995803833</v>
      </c>
      <c r="AJ23" s="58">
        <v>10.550000190734863</v>
      </c>
      <c r="AK23" s="58">
        <v>10.220000267028809</v>
      </c>
      <c r="AL23" s="58">
        <v>9.8100004196167</v>
      </c>
      <c r="AM23" s="58">
        <v>10.050000190734863</v>
      </c>
      <c r="AN23" s="58">
        <v>9.880000114440918</v>
      </c>
      <c r="AO23" s="58">
        <v>10.220000267028809</v>
      </c>
      <c r="AP23" s="58">
        <v>10.649999618530273</v>
      </c>
      <c r="AQ23" s="58">
        <v>10.747163772583008</v>
      </c>
      <c r="AR23" s="58">
        <v>10.899519920349121</v>
      </c>
      <c r="AS23" s="58">
        <v>11.16254997253418</v>
      </c>
      <c r="AT23" s="59">
        <v>11.250289916992188</v>
      </c>
      <c r="AU23" s="59">
        <v>11.129469871520996</v>
      </c>
      <c r="AV23" s="59">
        <v>10.871910095214844</v>
      </c>
      <c r="AW23" s="59">
        <v>10.701359748840332</v>
      </c>
      <c r="AX23" s="59">
        <v>10.247929573059082</v>
      </c>
      <c r="AY23" s="59">
        <v>10.125080108642578</v>
      </c>
      <c r="AZ23" s="59">
        <v>10.291720390319824</v>
      </c>
      <c r="BA23" s="59">
        <v>10.469550132751465</v>
      </c>
      <c r="BB23" s="59">
        <v>10.901869773864746</v>
      </c>
      <c r="BC23" s="59">
        <v>11.205619812011719</v>
      </c>
      <c r="BD23" s="59">
        <v>11.462140083312988</v>
      </c>
      <c r="BE23" s="59">
        <v>11.488229751586914</v>
      </c>
      <c r="BF23" s="59">
        <v>11.541250228881836</v>
      </c>
      <c r="BG23" s="59">
        <v>11.413020133972168</v>
      </c>
      <c r="BH23" s="59">
        <v>11.1454496383667</v>
      </c>
      <c r="BI23" s="59">
        <v>10.967940330505371</v>
      </c>
      <c r="BJ23" s="59">
        <v>10.502459526062012</v>
      </c>
      <c r="BK23" s="60"/>
    </row>
    <row r="24" spans="1:63" s="92" customFormat="1" ht="9.75">
      <c r="A24" s="92" t="s">
        <v>405</v>
      </c>
      <c r="B24" s="92" t="s">
        <v>406</v>
      </c>
      <c r="C24" s="57">
        <v>7.699999809265137</v>
      </c>
      <c r="D24" s="57">
        <v>7.849999904632568</v>
      </c>
      <c r="E24" s="58">
        <v>7.920000076293945</v>
      </c>
      <c r="F24" s="58">
        <v>7.889999866485596</v>
      </c>
      <c r="G24" s="58">
        <v>7.989999771118164</v>
      </c>
      <c r="H24" s="58">
        <v>8.489999771118164</v>
      </c>
      <c r="I24" s="58">
        <v>8.630000114440918</v>
      </c>
      <c r="J24" s="58">
        <v>8.699999809265137</v>
      </c>
      <c r="K24" s="58">
        <v>8.539999961853027</v>
      </c>
      <c r="L24" s="58">
        <v>8.229999542236328</v>
      </c>
      <c r="M24" s="58">
        <v>8.039999961853027</v>
      </c>
      <c r="N24" s="58">
        <v>7.820000171661377</v>
      </c>
      <c r="O24" s="58">
        <v>7.989999771118164</v>
      </c>
      <c r="P24" s="58">
        <v>8.1899995803833</v>
      </c>
      <c r="Q24" s="58">
        <v>8.149999618530273</v>
      </c>
      <c r="R24" s="58">
        <v>8.25</v>
      </c>
      <c r="S24" s="58">
        <v>8.40999984741211</v>
      </c>
      <c r="T24" s="58">
        <v>8.890000343322754</v>
      </c>
      <c r="U24" s="58">
        <v>9</v>
      </c>
      <c r="V24" s="58">
        <v>9.100000381469727</v>
      </c>
      <c r="W24" s="58">
        <v>9.180000305175781</v>
      </c>
      <c r="X24" s="58">
        <v>8.90999984741211</v>
      </c>
      <c r="Y24" s="58">
        <v>8.789999961853027</v>
      </c>
      <c r="Z24" s="58">
        <v>8.789999961853027</v>
      </c>
      <c r="AA24" s="58">
        <v>8.8100004196167</v>
      </c>
      <c r="AB24" s="58">
        <v>9.039999961853027</v>
      </c>
      <c r="AC24" s="58">
        <v>8.970000267028809</v>
      </c>
      <c r="AD24" s="58">
        <v>9.079999923706055</v>
      </c>
      <c r="AE24" s="58">
        <v>9.149999618530273</v>
      </c>
      <c r="AF24" s="58">
        <v>9.739999771118164</v>
      </c>
      <c r="AG24" s="58">
        <v>9.859999656677246</v>
      </c>
      <c r="AH24" s="58">
        <v>9.960000038146973</v>
      </c>
      <c r="AI24" s="58">
        <v>9.779999732971191</v>
      </c>
      <c r="AJ24" s="58">
        <v>9.399999618530273</v>
      </c>
      <c r="AK24" s="58">
        <v>9.109999656677246</v>
      </c>
      <c r="AL24" s="58">
        <v>8.970000267028809</v>
      </c>
      <c r="AM24" s="58">
        <v>9.109999656677246</v>
      </c>
      <c r="AN24" s="58">
        <v>9.279999732971191</v>
      </c>
      <c r="AO24" s="58">
        <v>9.350000381469727</v>
      </c>
      <c r="AP24" s="58">
        <v>9.369999885559082</v>
      </c>
      <c r="AQ24" s="58">
        <v>9.485014915466309</v>
      </c>
      <c r="AR24" s="58">
        <v>10.002750396728516</v>
      </c>
      <c r="AS24" s="58">
        <v>10.145350456237793</v>
      </c>
      <c r="AT24" s="59">
        <v>10.171319961547852</v>
      </c>
      <c r="AU24" s="59">
        <v>9.990153312683105</v>
      </c>
      <c r="AV24" s="59">
        <v>9.752415657043457</v>
      </c>
      <c r="AW24" s="59">
        <v>9.49399185180664</v>
      </c>
      <c r="AX24" s="59">
        <v>9.371074676513672</v>
      </c>
      <c r="AY24" s="59">
        <v>9.269197463989258</v>
      </c>
      <c r="AZ24" s="59">
        <v>9.490217208862305</v>
      </c>
      <c r="BA24" s="59">
        <v>9.522513389587402</v>
      </c>
      <c r="BB24" s="59">
        <v>9.57977294921875</v>
      </c>
      <c r="BC24" s="59">
        <v>9.722904205322266</v>
      </c>
      <c r="BD24" s="59">
        <v>10.24606990814209</v>
      </c>
      <c r="BE24" s="59">
        <v>10.389710426330566</v>
      </c>
      <c r="BF24" s="59">
        <v>10.414609909057617</v>
      </c>
      <c r="BG24" s="59">
        <v>10.229229927062988</v>
      </c>
      <c r="BH24" s="59">
        <v>9.98106861114502</v>
      </c>
      <c r="BI24" s="59">
        <v>9.714912414550781</v>
      </c>
      <c r="BJ24" s="59">
        <v>9.587505340576172</v>
      </c>
      <c r="BK24" s="60"/>
    </row>
    <row r="25" spans="1:63" s="92" customFormat="1" ht="9.75">
      <c r="A25" s="92" t="s">
        <v>407</v>
      </c>
      <c r="B25" s="92" t="s">
        <v>408</v>
      </c>
      <c r="C25" s="57">
        <v>5.010000228881836</v>
      </c>
      <c r="D25" s="57">
        <v>5.039999961853027</v>
      </c>
      <c r="E25" s="58">
        <v>5.039999961853027</v>
      </c>
      <c r="F25" s="58">
        <v>5.090000152587891</v>
      </c>
      <c r="G25" s="58">
        <v>5.179999828338623</v>
      </c>
      <c r="H25" s="58">
        <v>5.460000038146973</v>
      </c>
      <c r="I25" s="58">
        <v>5.630000114440918</v>
      </c>
      <c r="J25" s="58">
        <v>5.650000095367432</v>
      </c>
      <c r="K25" s="58">
        <v>5.409999847412109</v>
      </c>
      <c r="L25" s="58">
        <v>5.25</v>
      </c>
      <c r="M25" s="58">
        <v>5.090000152587891</v>
      </c>
      <c r="N25" s="58">
        <v>5.139999866485596</v>
      </c>
      <c r="O25" s="58">
        <v>5.230000019073486</v>
      </c>
      <c r="P25" s="58">
        <v>5.260000228881836</v>
      </c>
      <c r="Q25" s="58">
        <v>5.300000190734863</v>
      </c>
      <c r="R25" s="58">
        <v>5.309999942779541</v>
      </c>
      <c r="S25" s="58">
        <v>5.420000076293945</v>
      </c>
      <c r="T25" s="58">
        <v>5.860000133514404</v>
      </c>
      <c r="U25" s="58">
        <v>6.139999866485596</v>
      </c>
      <c r="V25" s="58">
        <v>6.199999809265137</v>
      </c>
      <c r="W25" s="58">
        <v>6.170000076293945</v>
      </c>
      <c r="X25" s="58">
        <v>6.03000020980835</v>
      </c>
      <c r="Y25" s="58">
        <v>5.829999923706055</v>
      </c>
      <c r="Z25" s="58">
        <v>5.940000057220459</v>
      </c>
      <c r="AA25" s="58">
        <v>5.789999961853027</v>
      </c>
      <c r="AB25" s="58">
        <v>5.869999885559082</v>
      </c>
      <c r="AC25" s="58">
        <v>5.820000171661377</v>
      </c>
      <c r="AD25" s="58">
        <v>5.849999904632568</v>
      </c>
      <c r="AE25" s="58">
        <v>5.909999847412109</v>
      </c>
      <c r="AF25" s="58">
        <v>6.349999904632568</v>
      </c>
      <c r="AG25" s="58">
        <v>6.5</v>
      </c>
      <c r="AH25" s="58">
        <v>6.559999942779541</v>
      </c>
      <c r="AI25" s="58">
        <v>6.269999980926514</v>
      </c>
      <c r="AJ25" s="58">
        <v>6.119999885559082</v>
      </c>
      <c r="AK25" s="58">
        <v>5.96999979019165</v>
      </c>
      <c r="AL25" s="58">
        <v>5.960000038146973</v>
      </c>
      <c r="AM25" s="58">
        <v>6.119999885559082</v>
      </c>
      <c r="AN25" s="58">
        <v>6.199999809265137</v>
      </c>
      <c r="AO25" s="58">
        <v>6.159999847412109</v>
      </c>
      <c r="AP25" s="58">
        <v>6.170000076293945</v>
      </c>
      <c r="AQ25" s="58">
        <v>6.2549238204956055</v>
      </c>
      <c r="AR25" s="58">
        <v>6.566528797149658</v>
      </c>
      <c r="AS25" s="58">
        <v>6.817214012145996</v>
      </c>
      <c r="AT25" s="59">
        <v>6.807458877563477</v>
      </c>
      <c r="AU25" s="59">
        <v>6.564157009124756</v>
      </c>
      <c r="AV25" s="59">
        <v>6.420197010040283</v>
      </c>
      <c r="AW25" s="59">
        <v>6.209456920623779</v>
      </c>
      <c r="AX25" s="59">
        <v>6.248964786529541</v>
      </c>
      <c r="AY25" s="59">
        <v>6.192781925201416</v>
      </c>
      <c r="AZ25" s="59">
        <v>6.254950046539307</v>
      </c>
      <c r="BA25" s="59">
        <v>6.251453876495361</v>
      </c>
      <c r="BB25" s="59">
        <v>6.260785102844238</v>
      </c>
      <c r="BC25" s="59">
        <v>6.351946830749512</v>
      </c>
      <c r="BD25" s="59">
        <v>6.729616165161133</v>
      </c>
      <c r="BE25" s="59">
        <v>6.984755992889404</v>
      </c>
      <c r="BF25" s="59">
        <v>6.971837997436523</v>
      </c>
      <c r="BG25" s="59">
        <v>6.72067403793335</v>
      </c>
      <c r="BH25" s="59">
        <v>6.57053279876709</v>
      </c>
      <c r="BI25" s="59">
        <v>6.3528947830200195</v>
      </c>
      <c r="BJ25" s="59">
        <v>6.392352104187012</v>
      </c>
      <c r="BK25" s="60"/>
    </row>
    <row r="26" spans="3:62" ht="9.75">
      <c r="C26" s="10"/>
      <c r="D26" s="1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2:62" ht="9.75">
      <c r="B27" s="11" t="s">
        <v>409</v>
      </c>
      <c r="C27" s="7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9.75">
      <c r="A28" t="s">
        <v>410</v>
      </c>
      <c r="B28" t="s">
        <v>411</v>
      </c>
      <c r="C28" s="48">
        <v>10.719240188598633</v>
      </c>
      <c r="D28" s="48">
        <v>10.388897895812988</v>
      </c>
      <c r="E28" s="38">
        <v>9.532502174377441</v>
      </c>
      <c r="F28" s="38">
        <v>9.253443717956543</v>
      </c>
      <c r="G28" s="38">
        <v>10.126323699951172</v>
      </c>
      <c r="H28" s="38">
        <v>11.051016807556152</v>
      </c>
      <c r="I28" s="38">
        <v>11.707483291625977</v>
      </c>
      <c r="J28" s="38">
        <v>11.435758590698242</v>
      </c>
      <c r="K28" s="38">
        <v>10.744308471679688</v>
      </c>
      <c r="L28" s="38">
        <v>9.660515785217285</v>
      </c>
      <c r="M28" s="38">
        <v>9.640264511108398</v>
      </c>
      <c r="N28" s="38">
        <v>10.573381423950195</v>
      </c>
      <c r="O28" s="38">
        <v>10.641794204711914</v>
      </c>
      <c r="P28" s="38">
        <v>10.234498977661133</v>
      </c>
      <c r="Q28" s="38">
        <v>9.82658576965332</v>
      </c>
      <c r="R28" s="38">
        <v>9.246735572814941</v>
      </c>
      <c r="S28" s="38">
        <v>9.758814811706543</v>
      </c>
      <c r="T28" s="38">
        <v>11.674882888793945</v>
      </c>
      <c r="U28" s="38">
        <v>12.504183769226074</v>
      </c>
      <c r="V28" s="38">
        <v>12.588960647583008</v>
      </c>
      <c r="W28" s="38">
        <v>11.256049156188965</v>
      </c>
      <c r="X28" s="38">
        <v>9.84517765045166</v>
      </c>
      <c r="Y28" s="38">
        <v>9.823038101196289</v>
      </c>
      <c r="Z28" s="38">
        <v>10.821731567382812</v>
      </c>
      <c r="AA28" s="38">
        <v>10.15467643737793</v>
      </c>
      <c r="AB28" s="38">
        <v>10.543614387512207</v>
      </c>
      <c r="AC28" s="38">
        <v>9.855259895324707</v>
      </c>
      <c r="AD28" s="38">
        <v>9.491633415222168</v>
      </c>
      <c r="AE28" s="38">
        <v>10.214546203613281</v>
      </c>
      <c r="AF28" s="38">
        <v>11.663046836853027</v>
      </c>
      <c r="AG28" s="38">
        <v>12.735998153686523</v>
      </c>
      <c r="AH28" s="38">
        <v>12.63698673248291</v>
      </c>
      <c r="AI28" s="38">
        <v>10.622346878051758</v>
      </c>
      <c r="AJ28" s="38">
        <v>9.938545227050781</v>
      </c>
      <c r="AK28" s="38">
        <v>9.89305305480957</v>
      </c>
      <c r="AL28" s="38">
        <v>10.415043830871582</v>
      </c>
      <c r="AM28" s="38">
        <v>10.940055847167969</v>
      </c>
      <c r="AN28" s="38">
        <v>11.130632400512695</v>
      </c>
      <c r="AO28" s="38">
        <v>9.943184852600098</v>
      </c>
      <c r="AP28" s="38">
        <v>9.718831062316895</v>
      </c>
      <c r="AQ28" s="38">
        <v>10.224270820617676</v>
      </c>
      <c r="AR28" s="38">
        <v>11.623741149902344</v>
      </c>
      <c r="AS28" s="38">
        <v>12.530614852905273</v>
      </c>
      <c r="AT28" s="49">
        <v>12.306679725646973</v>
      </c>
      <c r="AU28" s="49">
        <v>11.152299880981445</v>
      </c>
      <c r="AV28" s="49">
        <v>10.105179786682129</v>
      </c>
      <c r="AW28" s="49">
        <v>10.041299819946289</v>
      </c>
      <c r="AX28" s="49">
        <v>10.87106990814209</v>
      </c>
      <c r="AY28" s="49">
        <v>10.942779541015625</v>
      </c>
      <c r="AZ28" s="49">
        <v>10.591520309448242</v>
      </c>
      <c r="BA28" s="49">
        <v>10.138699531555176</v>
      </c>
      <c r="BB28" s="49">
        <v>9.754083633422852</v>
      </c>
      <c r="BC28" s="49">
        <v>10.25967025756836</v>
      </c>
      <c r="BD28" s="49">
        <v>11.791629791259766</v>
      </c>
      <c r="BE28" s="49">
        <v>12.77534008026123</v>
      </c>
      <c r="BF28" s="49">
        <v>12.701580047607422</v>
      </c>
      <c r="BG28" s="49">
        <v>11.335040092468262</v>
      </c>
      <c r="BH28" s="49">
        <v>10.230279922485352</v>
      </c>
      <c r="BI28" s="49">
        <v>10.182029724121094</v>
      </c>
      <c r="BJ28" s="49">
        <v>11.012249946594238</v>
      </c>
      <c r="BK28" s="50"/>
    </row>
    <row r="29" spans="1:63" ht="9.75">
      <c r="A29" t="s">
        <v>412</v>
      </c>
      <c r="B29" t="s">
        <v>413</v>
      </c>
      <c r="C29" s="48">
        <v>5.764977931976318</v>
      </c>
      <c r="D29" s="48">
        <v>5.509791851043701</v>
      </c>
      <c r="E29" s="38">
        <v>4.920991897583008</v>
      </c>
      <c r="F29" s="38">
        <v>4.66103458404541</v>
      </c>
      <c r="G29" s="38">
        <v>5.009443283081055</v>
      </c>
      <c r="H29" s="38">
        <v>5.527462959289551</v>
      </c>
      <c r="I29" s="38">
        <v>5.793525695800781</v>
      </c>
      <c r="J29" s="38">
        <v>5.689409255981445</v>
      </c>
      <c r="K29" s="38">
        <v>5.419854164123535</v>
      </c>
      <c r="L29" s="38">
        <v>5.029801368713379</v>
      </c>
      <c r="M29" s="38">
        <v>5.19216251373291</v>
      </c>
      <c r="N29" s="38">
        <v>5.643274784088135</v>
      </c>
      <c r="O29" s="38">
        <v>5.653110980987549</v>
      </c>
      <c r="P29" s="38">
        <v>5.506036281585693</v>
      </c>
      <c r="Q29" s="38">
        <v>5.221504211425781</v>
      </c>
      <c r="R29" s="38">
        <v>4.715466022491455</v>
      </c>
      <c r="S29" s="38">
        <v>4.914421558380127</v>
      </c>
      <c r="T29" s="38">
        <v>5.771618366241455</v>
      </c>
      <c r="U29" s="38">
        <v>5.942315578460693</v>
      </c>
      <c r="V29" s="38">
        <v>5.99127197265625</v>
      </c>
      <c r="W29" s="38">
        <v>5.664039134979248</v>
      </c>
      <c r="X29" s="38">
        <v>5.184861183166504</v>
      </c>
      <c r="Y29" s="38">
        <v>5.236335277557373</v>
      </c>
      <c r="Z29" s="38">
        <v>5.681763172149658</v>
      </c>
      <c r="AA29" s="38">
        <v>5.394994258880615</v>
      </c>
      <c r="AB29" s="38">
        <v>5.5996246337890625</v>
      </c>
      <c r="AC29" s="38">
        <v>5.1314520835876465</v>
      </c>
      <c r="AD29" s="38">
        <v>4.644739627838135</v>
      </c>
      <c r="AE29" s="38">
        <v>5.001967430114746</v>
      </c>
      <c r="AF29" s="38">
        <v>5.583164691925049</v>
      </c>
      <c r="AG29" s="38">
        <v>5.983646392822266</v>
      </c>
      <c r="AH29" s="38">
        <v>6.043020725250244</v>
      </c>
      <c r="AI29" s="38">
        <v>5.323277950286865</v>
      </c>
      <c r="AJ29" s="38">
        <v>5.141331672668457</v>
      </c>
      <c r="AK29" s="38">
        <v>5.255516529083252</v>
      </c>
      <c r="AL29" s="38">
        <v>5.530951976776123</v>
      </c>
      <c r="AM29" s="38">
        <v>5.620541572570801</v>
      </c>
      <c r="AN29" s="38">
        <v>5.767256259918213</v>
      </c>
      <c r="AO29" s="38">
        <v>5.091452121734619</v>
      </c>
      <c r="AP29" s="38">
        <v>4.815451145172119</v>
      </c>
      <c r="AQ29" s="38">
        <v>5.0076751708984375</v>
      </c>
      <c r="AR29" s="38">
        <v>5.602924823760986</v>
      </c>
      <c r="AS29" s="38">
        <v>5.855326175689697</v>
      </c>
      <c r="AT29" s="49">
        <v>5.855675220489502</v>
      </c>
      <c r="AU29" s="49">
        <v>5.556344985961914</v>
      </c>
      <c r="AV29" s="49">
        <v>5.139976978302002</v>
      </c>
      <c r="AW29" s="49">
        <v>5.208319187164307</v>
      </c>
      <c r="AX29" s="49">
        <v>5.7925190925598145</v>
      </c>
      <c r="AY29" s="49">
        <v>5.7363457679748535</v>
      </c>
      <c r="AZ29" s="49">
        <v>5.514739990234375</v>
      </c>
      <c r="BA29" s="49">
        <v>5.17853307723999</v>
      </c>
      <c r="BB29" s="49">
        <v>4.7347412109375</v>
      </c>
      <c r="BC29" s="49">
        <v>4.914062976837158</v>
      </c>
      <c r="BD29" s="49">
        <v>5.514468193054199</v>
      </c>
      <c r="BE29" s="49">
        <v>5.974552154541016</v>
      </c>
      <c r="BF29" s="49">
        <v>6.034809112548828</v>
      </c>
      <c r="BG29" s="49">
        <v>5.5399169921875</v>
      </c>
      <c r="BH29" s="49">
        <v>5.1961989402771</v>
      </c>
      <c r="BI29" s="49">
        <v>5.264926910400391</v>
      </c>
      <c r="BJ29" s="49">
        <v>5.811112880706787</v>
      </c>
      <c r="BK29" s="50"/>
    </row>
    <row r="30" spans="1:63" ht="9.75">
      <c r="A30" t="s">
        <v>414</v>
      </c>
      <c r="B30" t="s">
        <v>415</v>
      </c>
      <c r="C30" s="48">
        <v>1.330348253250122</v>
      </c>
      <c r="D30" s="48">
        <v>1.505176067352295</v>
      </c>
      <c r="E30" s="38">
        <v>1.3881028890609741</v>
      </c>
      <c r="F30" s="38">
        <v>1.5117287635803223</v>
      </c>
      <c r="G30" s="38">
        <v>1.773125410079956</v>
      </c>
      <c r="H30" s="38">
        <v>1.9259870052337646</v>
      </c>
      <c r="I30" s="38">
        <v>2.315737009048462</v>
      </c>
      <c r="J30" s="38">
        <v>2.275362014770508</v>
      </c>
      <c r="K30" s="38">
        <v>2.031601667404175</v>
      </c>
      <c r="L30" s="38">
        <v>1.638219952583313</v>
      </c>
      <c r="M30" s="38">
        <v>1.440484881401062</v>
      </c>
      <c r="N30" s="38">
        <v>1.4266941547393799</v>
      </c>
      <c r="O30" s="38">
        <v>1.4472146034240723</v>
      </c>
      <c r="P30" s="38">
        <v>1.3932099342346191</v>
      </c>
      <c r="Q30" s="38">
        <v>1.4668712615966797</v>
      </c>
      <c r="R30" s="38">
        <v>1.5300453901290894</v>
      </c>
      <c r="S30" s="38">
        <v>1.5610312223434448</v>
      </c>
      <c r="T30" s="38">
        <v>2.2823922634124756</v>
      </c>
      <c r="U30" s="38">
        <v>2.8666815757751465</v>
      </c>
      <c r="V30" s="38">
        <v>2.990945816040039</v>
      </c>
      <c r="W30" s="38">
        <v>2.2337732315063477</v>
      </c>
      <c r="X30" s="38">
        <v>1.6397638320922852</v>
      </c>
      <c r="Y30" s="38">
        <v>1.4666904211044312</v>
      </c>
      <c r="Z30" s="38">
        <v>1.5410001277923584</v>
      </c>
      <c r="AA30" s="38">
        <v>1.1809848546981812</v>
      </c>
      <c r="AB30" s="38">
        <v>1.476332426071167</v>
      </c>
      <c r="AC30" s="38">
        <v>1.561382532119751</v>
      </c>
      <c r="AD30" s="38">
        <v>1.6524206399917603</v>
      </c>
      <c r="AE30" s="38">
        <v>1.886091709136963</v>
      </c>
      <c r="AF30" s="38">
        <v>2.457698345184326</v>
      </c>
      <c r="AG30" s="38">
        <v>3.234736204147339</v>
      </c>
      <c r="AH30" s="38">
        <v>3.1757092475891113</v>
      </c>
      <c r="AI30" s="38">
        <v>2.192377805709839</v>
      </c>
      <c r="AJ30" s="38">
        <v>2.0477349758148193</v>
      </c>
      <c r="AK30" s="38">
        <v>1.5657438039779663</v>
      </c>
      <c r="AL30" s="38">
        <v>1.5905535221099854</v>
      </c>
      <c r="AM30" s="38">
        <v>1.7160824537277222</v>
      </c>
      <c r="AN30" s="38">
        <v>1.862640142440796</v>
      </c>
      <c r="AO30" s="38">
        <v>1.6262078285217285</v>
      </c>
      <c r="AP30" s="38">
        <v>1.834805965423584</v>
      </c>
      <c r="AQ30" s="38">
        <v>1.9411100149154663</v>
      </c>
      <c r="AR30" s="38">
        <v>2.5032150745391846</v>
      </c>
      <c r="AS30" s="38">
        <v>3.118316888809204</v>
      </c>
      <c r="AT30" s="49">
        <v>3.0141329765319824</v>
      </c>
      <c r="AU30" s="49">
        <v>2.462930917739868</v>
      </c>
      <c r="AV30" s="49">
        <v>2.0274789333343506</v>
      </c>
      <c r="AW30" s="49">
        <v>1.7056950330734253</v>
      </c>
      <c r="AX30" s="49">
        <v>1.6851609945297241</v>
      </c>
      <c r="AY30" s="49">
        <v>1.6878609657287598</v>
      </c>
      <c r="AZ30" s="49">
        <v>1.7546720504760742</v>
      </c>
      <c r="BA30" s="49">
        <v>1.761881947517395</v>
      </c>
      <c r="BB30" s="49">
        <v>1.8591909408569336</v>
      </c>
      <c r="BC30" s="49">
        <v>1.9726320505142212</v>
      </c>
      <c r="BD30" s="49">
        <v>2.5232739448547363</v>
      </c>
      <c r="BE30" s="49">
        <v>3.1628129482269287</v>
      </c>
      <c r="BF30" s="49">
        <v>3.18190598487854</v>
      </c>
      <c r="BG30" s="49">
        <v>2.6034719944000244</v>
      </c>
      <c r="BH30" s="49">
        <v>2.0761539936065674</v>
      </c>
      <c r="BI30" s="49">
        <v>1.77108895778656</v>
      </c>
      <c r="BJ30" s="49">
        <v>1.7736170291900635</v>
      </c>
      <c r="BK30" s="50"/>
    </row>
    <row r="31" spans="1:63" ht="9.75">
      <c r="A31" t="s">
        <v>416</v>
      </c>
      <c r="B31" t="s">
        <v>417</v>
      </c>
      <c r="C31" s="48">
        <v>0.007274741772562265</v>
      </c>
      <c r="D31" s="48">
        <v>0.00877924170345068</v>
      </c>
      <c r="E31" s="38">
        <v>0.008212709799408913</v>
      </c>
      <c r="F31" s="38">
        <v>0.008126066997647285</v>
      </c>
      <c r="G31" s="38">
        <v>0.008301644586026669</v>
      </c>
      <c r="H31" s="38">
        <v>0.008628999814391136</v>
      </c>
      <c r="I31" s="38">
        <v>0.00900261290371418</v>
      </c>
      <c r="J31" s="38">
        <v>0.008305677212774754</v>
      </c>
      <c r="K31" s="38">
        <v>0.009600866585969925</v>
      </c>
      <c r="L31" s="38">
        <v>0.007184548303484917</v>
      </c>
      <c r="M31" s="38">
        <v>0.007982533425092697</v>
      </c>
      <c r="N31" s="38">
        <v>0.007876064628362656</v>
      </c>
      <c r="O31" s="38">
        <v>0.009178677573800087</v>
      </c>
      <c r="P31" s="38">
        <v>0.009541249834001064</v>
      </c>
      <c r="Q31" s="38">
        <v>0.011554451659321785</v>
      </c>
      <c r="R31" s="38">
        <v>0.011146467179059982</v>
      </c>
      <c r="S31" s="38">
        <v>0.010431644506752491</v>
      </c>
      <c r="T31" s="38">
        <v>0.011632867157459259</v>
      </c>
      <c r="U31" s="38">
        <v>0.011905676685273647</v>
      </c>
      <c r="V31" s="38">
        <v>0.012940418906509876</v>
      </c>
      <c r="W31" s="38">
        <v>0.011381532996892929</v>
      </c>
      <c r="X31" s="38">
        <v>0.009994258172810078</v>
      </c>
      <c r="Y31" s="38">
        <v>0.009454033337533474</v>
      </c>
      <c r="Z31" s="38">
        <v>0.010921870358288288</v>
      </c>
      <c r="AA31" s="38">
        <v>0.011082516051828861</v>
      </c>
      <c r="AB31" s="38">
        <v>0.01086246408522129</v>
      </c>
      <c r="AC31" s="38">
        <v>0.0113252904266119</v>
      </c>
      <c r="AD31" s="38">
        <v>0.011345000006258488</v>
      </c>
      <c r="AE31" s="38">
        <v>0.012319644913077354</v>
      </c>
      <c r="AF31" s="38">
        <v>0.012163500301539898</v>
      </c>
      <c r="AG31" s="38">
        <v>0.010000579990446568</v>
      </c>
      <c r="AH31" s="38">
        <v>0.013551418669521809</v>
      </c>
      <c r="AI31" s="38">
        <v>0.011527858674526215</v>
      </c>
      <c r="AJ31" s="38">
        <v>0.010914940387010574</v>
      </c>
      <c r="AK31" s="38">
        <v>0.01094202883541584</v>
      </c>
      <c r="AL31" s="38">
        <v>0.010538841597735882</v>
      </c>
      <c r="AM31" s="38">
        <v>0.011936802417039871</v>
      </c>
      <c r="AN31" s="38">
        <v>0.011857266537845135</v>
      </c>
      <c r="AO31" s="38">
        <v>0.011424731463193893</v>
      </c>
      <c r="AP31" s="38">
        <v>0.01069781556725502</v>
      </c>
      <c r="AQ31" s="38">
        <v>0.010240660980343819</v>
      </c>
      <c r="AR31" s="38">
        <v>0.012421299703419209</v>
      </c>
      <c r="AS31" s="38">
        <v>0.010235600173473358</v>
      </c>
      <c r="AT31" s="49">
        <v>0.013759500347077847</v>
      </c>
      <c r="AU31" s="49">
        <v>0.011702500283718109</v>
      </c>
      <c r="AV31" s="49">
        <v>0.011091900058090687</v>
      </c>
      <c r="AW31" s="49">
        <v>0.011056999675929546</v>
      </c>
      <c r="AX31" s="49">
        <v>0.010539400391280651</v>
      </c>
      <c r="AY31" s="49">
        <v>0.011969299986958504</v>
      </c>
      <c r="AZ31" s="49">
        <v>0.01182129979133606</v>
      </c>
      <c r="BA31" s="49">
        <v>0.011302899569272995</v>
      </c>
      <c r="BB31" s="49">
        <v>0.010557499714195728</v>
      </c>
      <c r="BC31" s="49">
        <v>0.010142600163817406</v>
      </c>
      <c r="BD31" s="49">
        <v>0.01248829998075962</v>
      </c>
      <c r="BE31" s="49">
        <v>0.010286799632012844</v>
      </c>
      <c r="BF31" s="49">
        <v>0.01379540003836155</v>
      </c>
      <c r="BG31" s="49">
        <v>0.011723900213837624</v>
      </c>
      <c r="BH31" s="49">
        <v>0.01110059954226017</v>
      </c>
      <c r="BI31" s="49">
        <v>0.011051700450479984</v>
      </c>
      <c r="BJ31" s="49">
        <v>0.010524099692702293</v>
      </c>
      <c r="BK31" s="50"/>
    </row>
    <row r="32" spans="1:63" ht="9.75">
      <c r="A32" t="s">
        <v>418</v>
      </c>
      <c r="B32" t="s">
        <v>419</v>
      </c>
      <c r="C32" s="48">
        <v>0.46744421124458313</v>
      </c>
      <c r="D32" s="48">
        <v>0.3030564785003662</v>
      </c>
      <c r="E32" s="38">
        <v>0.29627367854118347</v>
      </c>
      <c r="F32" s="38">
        <v>0.285653293132782</v>
      </c>
      <c r="G32" s="38">
        <v>0.3151279389858246</v>
      </c>
      <c r="H32" s="38">
        <v>0.3445696234703064</v>
      </c>
      <c r="I32" s="38">
        <v>0.37218624353408813</v>
      </c>
      <c r="J32" s="38">
        <v>0.34120914340019226</v>
      </c>
      <c r="K32" s="38">
        <v>0.2752467393875122</v>
      </c>
      <c r="L32" s="38">
        <v>0.2335938662290573</v>
      </c>
      <c r="M32" s="38">
        <v>0.21418139338493347</v>
      </c>
      <c r="N32" s="38">
        <v>0.3028321862220764</v>
      </c>
      <c r="O32" s="38">
        <v>0.3726694583892822</v>
      </c>
      <c r="P32" s="38">
        <v>0.24493032693862915</v>
      </c>
      <c r="Q32" s="38">
        <v>0.2542271018028259</v>
      </c>
      <c r="R32" s="38">
        <v>0.21699576079845428</v>
      </c>
      <c r="S32" s="38">
        <v>0.20463122427463531</v>
      </c>
      <c r="T32" s="38">
        <v>0.34557655453681946</v>
      </c>
      <c r="U32" s="38">
        <v>0.40417012572288513</v>
      </c>
      <c r="V32" s="38">
        <v>0.45376843214035034</v>
      </c>
      <c r="W32" s="38">
        <v>0.3961597681045532</v>
      </c>
      <c r="X32" s="38">
        <v>0.3149375021457672</v>
      </c>
      <c r="Y32" s="38">
        <v>0.215135395526886</v>
      </c>
      <c r="Z32" s="38">
        <v>0.4050520360469818</v>
      </c>
      <c r="AA32" s="38">
        <v>0.18029171228408813</v>
      </c>
      <c r="AB32" s="38">
        <v>0.15922817587852478</v>
      </c>
      <c r="AC32" s="38">
        <v>0.11488045006990433</v>
      </c>
      <c r="AD32" s="38">
        <v>0.14143513143062592</v>
      </c>
      <c r="AE32" s="38">
        <v>0.12845906615257263</v>
      </c>
      <c r="AF32" s="38">
        <v>0.17907963693141937</v>
      </c>
      <c r="AG32" s="38">
        <v>0.2119213491678238</v>
      </c>
      <c r="AH32" s="38">
        <v>0.2525497376918793</v>
      </c>
      <c r="AI32" s="38">
        <v>0.14113925397396088</v>
      </c>
      <c r="AJ32" s="38">
        <v>0.15035928785800934</v>
      </c>
      <c r="AK32" s="38">
        <v>0.1453855335712433</v>
      </c>
      <c r="AL32" s="38">
        <v>0.13123750686645508</v>
      </c>
      <c r="AM32" s="38">
        <v>0.17661349475383759</v>
      </c>
      <c r="AN32" s="38">
        <v>0.2957786023616791</v>
      </c>
      <c r="AO32" s="38">
        <v>0.15945887565612793</v>
      </c>
      <c r="AP32" s="38">
        <v>0.15213124454021454</v>
      </c>
      <c r="AQ32" s="38">
        <v>0.16588449478149414</v>
      </c>
      <c r="AR32" s="38">
        <v>0.20076580345630646</v>
      </c>
      <c r="AS32" s="38">
        <v>0.23780150711536407</v>
      </c>
      <c r="AT32" s="49">
        <v>0.2508147060871124</v>
      </c>
      <c r="AU32" s="49">
        <v>0.19469189643859863</v>
      </c>
      <c r="AV32" s="49">
        <v>0.17116959393024445</v>
      </c>
      <c r="AW32" s="49">
        <v>0.15311379730701447</v>
      </c>
      <c r="AX32" s="49">
        <v>0.14889900386333466</v>
      </c>
      <c r="AY32" s="49">
        <v>0.18874360620975494</v>
      </c>
      <c r="AZ32" s="49">
        <v>0.17268960177898407</v>
      </c>
      <c r="BA32" s="49">
        <v>0.16125740110874176</v>
      </c>
      <c r="BB32" s="49">
        <v>0.14548860490322113</v>
      </c>
      <c r="BC32" s="49">
        <v>0.1592119038105011</v>
      </c>
      <c r="BD32" s="49">
        <v>0.21224729716777802</v>
      </c>
      <c r="BE32" s="49">
        <v>0.2350853979587555</v>
      </c>
      <c r="BF32" s="49">
        <v>0.2345978021621704</v>
      </c>
      <c r="BG32" s="49">
        <v>0.19182470440864563</v>
      </c>
      <c r="BH32" s="49">
        <v>0.16593630611896515</v>
      </c>
      <c r="BI32" s="49">
        <v>0.1457047015428543</v>
      </c>
      <c r="BJ32" s="49">
        <v>0.15694819390773773</v>
      </c>
      <c r="BK32" s="50"/>
    </row>
    <row r="33" spans="1:63" ht="9.75">
      <c r="A33" t="s">
        <v>420</v>
      </c>
      <c r="B33" t="s">
        <v>421</v>
      </c>
      <c r="C33" s="48">
        <v>0.3275409936904907</v>
      </c>
      <c r="D33" s="48">
        <v>0.22345297038555145</v>
      </c>
      <c r="E33" s="38">
        <v>0.22470209002494812</v>
      </c>
      <c r="F33" s="38">
        <v>0.21478049457073212</v>
      </c>
      <c r="G33" s="38">
        <v>0.23581525683403015</v>
      </c>
      <c r="H33" s="38">
        <v>0.26696255803108215</v>
      </c>
      <c r="I33" s="38">
        <v>0.2961655259132385</v>
      </c>
      <c r="J33" s="38">
        <v>0.2624131143093109</v>
      </c>
      <c r="K33" s="38">
        <v>0.19817733764648438</v>
      </c>
      <c r="L33" s="38">
        <v>0.16285006701946259</v>
      </c>
      <c r="M33" s="38">
        <v>0.14742310345172882</v>
      </c>
      <c r="N33" s="38">
        <v>0.21745644509792328</v>
      </c>
      <c r="O33" s="38">
        <v>0.25416696071624756</v>
      </c>
      <c r="P33" s="38">
        <v>0.16810600459575653</v>
      </c>
      <c r="Q33" s="38">
        <v>0.17830151319503784</v>
      </c>
      <c r="R33" s="38">
        <v>0.14479289948940277</v>
      </c>
      <c r="S33" s="38">
        <v>0.125912606716156</v>
      </c>
      <c r="T33" s="38">
        <v>0.2571321129798889</v>
      </c>
      <c r="U33" s="38">
        <v>0.3062528371810913</v>
      </c>
      <c r="V33" s="38">
        <v>0.34711524844169617</v>
      </c>
      <c r="W33" s="38">
        <v>0.30435803532600403</v>
      </c>
      <c r="X33" s="38">
        <v>0.2353225201368332</v>
      </c>
      <c r="Y33" s="38">
        <v>0.14412209391593933</v>
      </c>
      <c r="Z33" s="38">
        <v>0.3016217350959778</v>
      </c>
      <c r="AA33" s="38">
        <v>0.10327009856700897</v>
      </c>
      <c r="AB33" s="38">
        <v>0.08693517744541168</v>
      </c>
      <c r="AC33" s="38">
        <v>0.05310577526688576</v>
      </c>
      <c r="AD33" s="38">
        <v>0.07030460238456726</v>
      </c>
      <c r="AE33" s="38">
        <v>0.06488222628831863</v>
      </c>
      <c r="AF33" s="38">
        <v>0.10528753697872162</v>
      </c>
      <c r="AG33" s="38">
        <v>0.1311923861503601</v>
      </c>
      <c r="AH33" s="38">
        <v>0.17526887357234955</v>
      </c>
      <c r="AI33" s="38">
        <v>0.07764289528131485</v>
      </c>
      <c r="AJ33" s="38">
        <v>0.08396182209253311</v>
      </c>
      <c r="AK33" s="38">
        <v>0.08577461540699005</v>
      </c>
      <c r="AL33" s="38">
        <v>0.07069265842437744</v>
      </c>
      <c r="AM33" s="38">
        <v>0.10606852173805237</v>
      </c>
      <c r="AN33" s="38">
        <v>0.20324872434139252</v>
      </c>
      <c r="AO33" s="38">
        <v>0.10227128863334656</v>
      </c>
      <c r="AP33" s="38">
        <v>0.09938766807317734</v>
      </c>
      <c r="AQ33" s="38">
        <v>0.11103130131959915</v>
      </c>
      <c r="AR33" s="38">
        <v>0.13234759867191315</v>
      </c>
      <c r="AS33" s="38">
        <v>0.1633283942937851</v>
      </c>
      <c r="AT33" s="49">
        <v>0.18440380692481995</v>
      </c>
      <c r="AU33" s="49">
        <v>0.13024049997329712</v>
      </c>
      <c r="AV33" s="49">
        <v>0.11279190331697464</v>
      </c>
      <c r="AW33" s="49">
        <v>0.10209350287914276</v>
      </c>
      <c r="AX33" s="49">
        <v>0.09100919961929321</v>
      </c>
      <c r="AY33" s="49">
        <v>0.12849949300289154</v>
      </c>
      <c r="AZ33" s="49">
        <v>0.11063899844884872</v>
      </c>
      <c r="BA33" s="49">
        <v>0.11634419858455658</v>
      </c>
      <c r="BB33" s="49">
        <v>0.0984589010477066</v>
      </c>
      <c r="BC33" s="49">
        <v>0.11477150022983551</v>
      </c>
      <c r="BD33" s="49">
        <v>0.15395089983940125</v>
      </c>
      <c r="BE33" s="49">
        <v>0.16721570491790771</v>
      </c>
      <c r="BF33" s="49">
        <v>0.1691001057624817</v>
      </c>
      <c r="BG33" s="49">
        <v>0.1394277960062027</v>
      </c>
      <c r="BH33" s="49">
        <v>0.11476950347423553</v>
      </c>
      <c r="BI33" s="49">
        <v>0.10540039837360382</v>
      </c>
      <c r="BJ33" s="49">
        <v>0.11012449860572815</v>
      </c>
      <c r="BK33" s="50"/>
    </row>
    <row r="34" spans="1:63" ht="9.75">
      <c r="A34" t="s">
        <v>422</v>
      </c>
      <c r="B34" t="s">
        <v>423</v>
      </c>
      <c r="C34" s="48">
        <v>0.06786935776472092</v>
      </c>
      <c r="D34" s="48">
        <v>0.024381276220083237</v>
      </c>
      <c r="E34" s="38">
        <v>0.02030887082219124</v>
      </c>
      <c r="F34" s="38">
        <v>0.0183938667178154</v>
      </c>
      <c r="G34" s="38">
        <v>0.025449000298976898</v>
      </c>
      <c r="H34" s="38">
        <v>0.02476823329925537</v>
      </c>
      <c r="I34" s="38">
        <v>0.022305870428681374</v>
      </c>
      <c r="J34" s="38">
        <v>0.020679257810115814</v>
      </c>
      <c r="K34" s="38">
        <v>0.025733565911650658</v>
      </c>
      <c r="L34" s="38">
        <v>0.017369290813803673</v>
      </c>
      <c r="M34" s="38">
        <v>0.015460900031030178</v>
      </c>
      <c r="N34" s="38">
        <v>0.02909138798713684</v>
      </c>
      <c r="O34" s="38">
        <v>0.04923832416534424</v>
      </c>
      <c r="P34" s="38">
        <v>0.01646992936730385</v>
      </c>
      <c r="Q34" s="38">
        <v>0.017606839537620544</v>
      </c>
      <c r="R34" s="38">
        <v>0.018223267048597336</v>
      </c>
      <c r="S34" s="38">
        <v>0.0189996138215065</v>
      </c>
      <c r="T34" s="38">
        <v>0.02287060022354126</v>
      </c>
      <c r="U34" s="38">
        <v>0.03427184000611305</v>
      </c>
      <c r="V34" s="38">
        <v>0.03845377266407013</v>
      </c>
      <c r="W34" s="38">
        <v>0.032085198909044266</v>
      </c>
      <c r="X34" s="38">
        <v>0.023529935628175735</v>
      </c>
      <c r="Y34" s="38">
        <v>0.018015766516327858</v>
      </c>
      <c r="Z34" s="38">
        <v>0.042808324098587036</v>
      </c>
      <c r="AA34" s="38">
        <v>0.019261710345745087</v>
      </c>
      <c r="AB34" s="38">
        <v>0.016350464895367622</v>
      </c>
      <c r="AC34" s="38">
        <v>0.01195648405700922</v>
      </c>
      <c r="AD34" s="38">
        <v>0.019137633964419365</v>
      </c>
      <c r="AE34" s="38">
        <v>0.01725712977349758</v>
      </c>
      <c r="AF34" s="38">
        <v>0.01944083347916603</v>
      </c>
      <c r="AG34" s="38">
        <v>0.022120902314782143</v>
      </c>
      <c r="AH34" s="38">
        <v>0.022616548463702202</v>
      </c>
      <c r="AI34" s="38">
        <v>0.012585806660354137</v>
      </c>
      <c r="AJ34" s="38">
        <v>0.015137332491576672</v>
      </c>
      <c r="AK34" s="38">
        <v>0.015674570575356483</v>
      </c>
      <c r="AL34" s="38">
        <v>0.01618066430091858</v>
      </c>
      <c r="AM34" s="38">
        <v>0.022183936089277267</v>
      </c>
      <c r="AN34" s="38">
        <v>0.043751537799835205</v>
      </c>
      <c r="AO34" s="38">
        <v>0.01865577884018421</v>
      </c>
      <c r="AP34" s="38">
        <v>0.015267872251570225</v>
      </c>
      <c r="AQ34" s="38">
        <v>0.018909500911831856</v>
      </c>
      <c r="AR34" s="38">
        <v>0.02419090084731579</v>
      </c>
      <c r="AS34" s="38">
        <v>0.025897400453686714</v>
      </c>
      <c r="AT34" s="49">
        <v>0.022195300087332726</v>
      </c>
      <c r="AU34" s="49">
        <v>0.023732300847768784</v>
      </c>
      <c r="AV34" s="49">
        <v>0.01742449961602688</v>
      </c>
      <c r="AW34" s="49">
        <v>0.01784770004451275</v>
      </c>
      <c r="AX34" s="49">
        <v>0.024431200698018074</v>
      </c>
      <c r="AY34" s="49">
        <v>0.022342700511217117</v>
      </c>
      <c r="AZ34" s="49">
        <v>0.02382029965519905</v>
      </c>
      <c r="BA34" s="49">
        <v>0.017211399972438812</v>
      </c>
      <c r="BB34" s="49">
        <v>0.02034590020775795</v>
      </c>
      <c r="BC34" s="49">
        <v>0.01897820085287094</v>
      </c>
      <c r="BD34" s="49">
        <v>0.024559499695897102</v>
      </c>
      <c r="BE34" s="49">
        <v>0.02981480024755001</v>
      </c>
      <c r="BF34" s="49">
        <v>0.03184349834918976</v>
      </c>
      <c r="BG34" s="49">
        <v>0.022248700261116028</v>
      </c>
      <c r="BH34" s="49">
        <v>0.020816100761294365</v>
      </c>
      <c r="BI34" s="49">
        <v>0.017758900299668312</v>
      </c>
      <c r="BJ34" s="49">
        <v>0.02398099936544895</v>
      </c>
      <c r="BK34" s="50"/>
    </row>
    <row r="35" spans="1:63" ht="9.75">
      <c r="A35" t="s">
        <v>424</v>
      </c>
      <c r="B35" t="s">
        <v>425</v>
      </c>
      <c r="C35" s="48">
        <v>0.01514325849711895</v>
      </c>
      <c r="D35" s="48">
        <v>0.002460275776684284</v>
      </c>
      <c r="E35" s="38">
        <v>0.003099290421232581</v>
      </c>
      <c r="F35" s="38">
        <v>0.002536966698244214</v>
      </c>
      <c r="G35" s="38">
        <v>0.0028527742251753807</v>
      </c>
      <c r="H35" s="38">
        <v>0.001961166737601161</v>
      </c>
      <c r="I35" s="38">
        <v>0.002350548282265663</v>
      </c>
      <c r="J35" s="38">
        <v>0.0018203870858997107</v>
      </c>
      <c r="K35" s="38">
        <v>0.0018702333327382803</v>
      </c>
      <c r="L35" s="38">
        <v>0.0018872902728617191</v>
      </c>
      <c r="M35" s="38">
        <v>0.0022314665839076042</v>
      </c>
      <c r="N35" s="38">
        <v>0.0039131613448262215</v>
      </c>
      <c r="O35" s="38">
        <v>0.011483967304229736</v>
      </c>
      <c r="P35" s="38">
        <v>0.001955999992787838</v>
      </c>
      <c r="Q35" s="38">
        <v>0.0020623549353331327</v>
      </c>
      <c r="R35" s="38">
        <v>0.002413566689938307</v>
      </c>
      <c r="S35" s="38">
        <v>0.0024536773562431335</v>
      </c>
      <c r="T35" s="38">
        <v>0.002013233257457614</v>
      </c>
      <c r="U35" s="38">
        <v>0.004037484060972929</v>
      </c>
      <c r="V35" s="38">
        <v>0.004453129135072231</v>
      </c>
      <c r="W35" s="38">
        <v>0.0032873000018298626</v>
      </c>
      <c r="X35" s="38">
        <v>0.002351322676986456</v>
      </c>
      <c r="Y35" s="38">
        <v>0.0019582000095397234</v>
      </c>
      <c r="Z35" s="38">
        <v>0.00575958052650094</v>
      </c>
      <c r="AA35" s="38">
        <v>0.0017807097174227238</v>
      </c>
      <c r="AB35" s="38">
        <v>0.0016036428278312087</v>
      </c>
      <c r="AC35" s="38">
        <v>0.0023892903700470924</v>
      </c>
      <c r="AD35" s="38">
        <v>0.001391566707752645</v>
      </c>
      <c r="AE35" s="38">
        <v>0.0015999677125364542</v>
      </c>
      <c r="AF35" s="38">
        <v>0.002239133231341839</v>
      </c>
      <c r="AG35" s="38">
        <v>0.0029027096461504698</v>
      </c>
      <c r="AH35" s="38">
        <v>0.0020800968632102013</v>
      </c>
      <c r="AI35" s="38">
        <v>0.0013703183503821492</v>
      </c>
      <c r="AJ35" s="38">
        <v>0.0015301865059882402</v>
      </c>
      <c r="AK35" s="38">
        <v>0.0015286350389942527</v>
      </c>
      <c r="AL35" s="38">
        <v>0.0017676370916888118</v>
      </c>
      <c r="AM35" s="38">
        <v>0.003070045495405793</v>
      </c>
      <c r="AN35" s="38">
        <v>0.009166819043457508</v>
      </c>
      <c r="AO35" s="38">
        <v>0.0031983028165996075</v>
      </c>
      <c r="AP35" s="38">
        <v>0.0025693427305668592</v>
      </c>
      <c r="AQ35" s="38">
        <v>0.0015619699843227863</v>
      </c>
      <c r="AR35" s="38">
        <v>0.002269109943881631</v>
      </c>
      <c r="AS35" s="38">
        <v>0.002916360041126609</v>
      </c>
      <c r="AT35" s="49">
        <v>0.002189449965953827</v>
      </c>
      <c r="AU35" s="49">
        <v>0.0016865399666130543</v>
      </c>
      <c r="AV35" s="49">
        <v>0.0020325100049376488</v>
      </c>
      <c r="AW35" s="49">
        <v>0.0021412500645965338</v>
      </c>
      <c r="AX35" s="49">
        <v>0.002467100042849779</v>
      </c>
      <c r="AY35" s="49">
        <v>0.004160449840128422</v>
      </c>
      <c r="AZ35" s="49">
        <v>0.010240700095891953</v>
      </c>
      <c r="BA35" s="49">
        <v>0.003731359960511327</v>
      </c>
      <c r="BB35" s="49">
        <v>0.0030793999321758747</v>
      </c>
      <c r="BC35" s="49">
        <v>0.002016379963606596</v>
      </c>
      <c r="BD35" s="49">
        <v>0.0027645600493997335</v>
      </c>
      <c r="BE35" s="49">
        <v>0.00345059996470809</v>
      </c>
      <c r="BF35" s="49">
        <v>0.0027670699637383223</v>
      </c>
      <c r="BG35" s="49">
        <v>0.0023031800519675016</v>
      </c>
      <c r="BH35" s="49">
        <v>0.002674180082976818</v>
      </c>
      <c r="BI35" s="49">
        <v>0.0027945300098508596</v>
      </c>
      <c r="BJ35" s="49">
        <v>0.0031237700022757053</v>
      </c>
      <c r="BK35" s="50"/>
    </row>
    <row r="36" spans="1:63" ht="9.75">
      <c r="A36" t="s">
        <v>426</v>
      </c>
      <c r="B36" t="s">
        <v>427</v>
      </c>
      <c r="C36" s="48">
        <v>0.041766997426748276</v>
      </c>
      <c r="D36" s="48">
        <v>0.04186631366610527</v>
      </c>
      <c r="E36" s="38">
        <v>0.040032386779785156</v>
      </c>
      <c r="F36" s="38">
        <v>0.03871279954910278</v>
      </c>
      <c r="G36" s="38">
        <v>0.038952771574258804</v>
      </c>
      <c r="H36" s="38">
        <v>0.040823400020599365</v>
      </c>
      <c r="I36" s="38">
        <v>0.04121067747473717</v>
      </c>
      <c r="J36" s="38">
        <v>0.04055364429950714</v>
      </c>
      <c r="K36" s="38">
        <v>0.03961276635527611</v>
      </c>
      <c r="L36" s="38">
        <v>0.04117254540324211</v>
      </c>
      <c r="M36" s="38">
        <v>0.0404004342854023</v>
      </c>
      <c r="N36" s="38">
        <v>0.04051641747355461</v>
      </c>
      <c r="O36" s="38">
        <v>0.04039173945784569</v>
      </c>
      <c r="P36" s="38">
        <v>0.03796478360891342</v>
      </c>
      <c r="Q36" s="38">
        <v>0.03884683921933174</v>
      </c>
      <c r="R36" s="38">
        <v>0.0395711325109005</v>
      </c>
      <c r="S36" s="38">
        <v>0.04078412801027298</v>
      </c>
      <c r="T36" s="38">
        <v>0.041601866483688354</v>
      </c>
      <c r="U36" s="38">
        <v>0.04105474054813385</v>
      </c>
      <c r="V36" s="38">
        <v>0.04044467583298683</v>
      </c>
      <c r="W36" s="38">
        <v>0.04075530171394348</v>
      </c>
      <c r="X36" s="38">
        <v>0.04023238644003868</v>
      </c>
      <c r="Y36" s="38">
        <v>0.040653668344020844</v>
      </c>
      <c r="Z36" s="38">
        <v>0.04054451361298561</v>
      </c>
      <c r="AA36" s="38">
        <v>0.04050751402974129</v>
      </c>
      <c r="AB36" s="38">
        <v>0.040296606719493866</v>
      </c>
      <c r="AC36" s="38">
        <v>0.04153645038604736</v>
      </c>
      <c r="AD36" s="38">
        <v>0.038345467299222946</v>
      </c>
      <c r="AE36" s="38">
        <v>0.03600435331463814</v>
      </c>
      <c r="AF36" s="38">
        <v>0.04083636775612831</v>
      </c>
      <c r="AG36" s="38">
        <v>0.041478000581264496</v>
      </c>
      <c r="AH36" s="38">
        <v>0.04233241826295853</v>
      </c>
      <c r="AI36" s="38">
        <v>0.04137033224105835</v>
      </c>
      <c r="AJ36" s="38">
        <v>0.04187141731381416</v>
      </c>
      <c r="AK36" s="38">
        <v>0.04098130390048027</v>
      </c>
      <c r="AL36" s="38">
        <v>0.04232655093073845</v>
      </c>
      <c r="AM36" s="38">
        <v>0.042117323726415634</v>
      </c>
      <c r="AN36" s="38">
        <v>0.04159350320696831</v>
      </c>
      <c r="AO36" s="38">
        <v>0.039155829697847366</v>
      </c>
      <c r="AP36" s="38">
        <v>0.03874089941382408</v>
      </c>
      <c r="AQ36" s="38">
        <v>0.03708536922931671</v>
      </c>
      <c r="AR36" s="38">
        <v>0.03876059874892235</v>
      </c>
      <c r="AS36" s="38">
        <v>0.04103200137615204</v>
      </c>
      <c r="AT36" s="49">
        <v>0.04229950159788132</v>
      </c>
      <c r="AU36" s="49">
        <v>0.038716498762369156</v>
      </c>
      <c r="AV36" s="49">
        <v>0.03622889891266823</v>
      </c>
      <c r="AW36" s="49">
        <v>0.035640500485897064</v>
      </c>
      <c r="AX36" s="49">
        <v>0.03618279844522476</v>
      </c>
      <c r="AY36" s="49">
        <v>0.036674998700618744</v>
      </c>
      <c r="AZ36" s="49">
        <v>0.036490198224782944</v>
      </c>
      <c r="BA36" s="49">
        <v>0.03688279911875725</v>
      </c>
      <c r="BB36" s="49">
        <v>0.035425201058387756</v>
      </c>
      <c r="BC36" s="49">
        <v>0.034249600023031235</v>
      </c>
      <c r="BD36" s="49">
        <v>0.036862000823020935</v>
      </c>
      <c r="BE36" s="49">
        <v>0.03963639959692955</v>
      </c>
      <c r="BF36" s="49">
        <v>0.04124939814209938</v>
      </c>
      <c r="BG36" s="49">
        <v>0.03790320083498955</v>
      </c>
      <c r="BH36" s="49">
        <v>0.035577401518821716</v>
      </c>
      <c r="BI36" s="49">
        <v>0.03509980067610741</v>
      </c>
      <c r="BJ36" s="49">
        <v>0.03571939840912819</v>
      </c>
      <c r="BK36" s="50"/>
    </row>
    <row r="37" spans="1:63" ht="9.75">
      <c r="A37" t="s">
        <v>428</v>
      </c>
      <c r="B37" t="s">
        <v>429</v>
      </c>
      <c r="C37" s="48">
        <v>0.02727351523935795</v>
      </c>
      <c r="D37" s="48">
        <v>0.02754286304116249</v>
      </c>
      <c r="E37" s="38">
        <v>0.02613174170255661</v>
      </c>
      <c r="F37" s="38">
        <v>0.02319910004734993</v>
      </c>
      <c r="G37" s="38">
        <v>0.023212160915136337</v>
      </c>
      <c r="H37" s="38">
        <v>0.02455729991197586</v>
      </c>
      <c r="I37" s="38">
        <v>0.028915999457240105</v>
      </c>
      <c r="J37" s="38">
        <v>0.028657902032136917</v>
      </c>
      <c r="K37" s="38">
        <v>0.027127433568239212</v>
      </c>
      <c r="L37" s="38">
        <v>0.02649138681590557</v>
      </c>
      <c r="M37" s="38">
        <v>0.02614353410899639</v>
      </c>
      <c r="N37" s="38">
        <v>0.02956683747470379</v>
      </c>
      <c r="O37" s="38">
        <v>0.028921417891979218</v>
      </c>
      <c r="P37" s="38">
        <v>0.02982628531754017</v>
      </c>
      <c r="Q37" s="38">
        <v>0.029247967526316643</v>
      </c>
      <c r="R37" s="38">
        <v>0.023885400965809822</v>
      </c>
      <c r="S37" s="38">
        <v>0.025324709713459015</v>
      </c>
      <c r="T37" s="38">
        <v>0.02859180048108101</v>
      </c>
      <c r="U37" s="38">
        <v>0.03162170946598053</v>
      </c>
      <c r="V37" s="38">
        <v>0.03209700062870979</v>
      </c>
      <c r="W37" s="38">
        <v>0.030616600066423416</v>
      </c>
      <c r="X37" s="38">
        <v>0.027690451592206955</v>
      </c>
      <c r="Y37" s="38">
        <v>0.0287095345556736</v>
      </c>
      <c r="Z37" s="38">
        <v>0.03085106424987316</v>
      </c>
      <c r="AA37" s="38">
        <v>0.03133303299546242</v>
      </c>
      <c r="AB37" s="38">
        <v>0.03205828368663788</v>
      </c>
      <c r="AC37" s="38">
        <v>0.030544999986886978</v>
      </c>
      <c r="AD37" s="38">
        <v>0.025697899982333183</v>
      </c>
      <c r="AE37" s="38">
        <v>0.026569386944174767</v>
      </c>
      <c r="AF37" s="38">
        <v>0.02991083450615406</v>
      </c>
      <c r="AG37" s="38">
        <v>0.031520452350378036</v>
      </c>
      <c r="AH37" s="38">
        <v>0.03282306343317032</v>
      </c>
      <c r="AI37" s="38">
        <v>0.03059842251241207</v>
      </c>
      <c r="AJ37" s="38">
        <v>0.028818225488066673</v>
      </c>
      <c r="AK37" s="38">
        <v>0.029969779774546623</v>
      </c>
      <c r="AL37" s="38">
        <v>0.030836323276162148</v>
      </c>
      <c r="AM37" s="38">
        <v>0.03111370839178562</v>
      </c>
      <c r="AN37" s="38">
        <v>0.03243768587708473</v>
      </c>
      <c r="AO37" s="38">
        <v>0.0282006673514843</v>
      </c>
      <c r="AP37" s="38">
        <v>0.024430351331830025</v>
      </c>
      <c r="AQ37" s="38">
        <v>0.023386359214782715</v>
      </c>
      <c r="AR37" s="38">
        <v>0.025503700599074364</v>
      </c>
      <c r="AS37" s="38">
        <v>0.02652679942548275</v>
      </c>
      <c r="AT37" s="49">
        <v>0.02718069963157177</v>
      </c>
      <c r="AU37" s="49">
        <v>0.026455599814653397</v>
      </c>
      <c r="AV37" s="49">
        <v>0.025832099840044975</v>
      </c>
      <c r="AW37" s="49">
        <v>0.026775900274515152</v>
      </c>
      <c r="AX37" s="49">
        <v>0.027487799525260925</v>
      </c>
      <c r="AY37" s="49">
        <v>0.030156100168824196</v>
      </c>
      <c r="AZ37" s="49">
        <v>0.028255799785256386</v>
      </c>
      <c r="BA37" s="49">
        <v>0.028043799102306366</v>
      </c>
      <c r="BB37" s="49">
        <v>0.0260148998349905</v>
      </c>
      <c r="BC37" s="49">
        <v>0.02449510060250759</v>
      </c>
      <c r="BD37" s="49">
        <v>0.0272016990929842</v>
      </c>
      <c r="BE37" s="49">
        <v>0.02791620045900345</v>
      </c>
      <c r="BF37" s="49">
        <v>0.028119899332523346</v>
      </c>
      <c r="BG37" s="49">
        <v>0.02723109908401966</v>
      </c>
      <c r="BH37" s="49">
        <v>0.026460599154233932</v>
      </c>
      <c r="BI37" s="49">
        <v>0.027316300198435783</v>
      </c>
      <c r="BJ37" s="49">
        <v>0.02798360027372837</v>
      </c>
      <c r="BK37" s="50"/>
    </row>
    <row r="38" spans="1:63" ht="9.75">
      <c r="A38" t="s">
        <v>430</v>
      </c>
      <c r="B38" t="s">
        <v>431</v>
      </c>
      <c r="C38" s="48">
        <v>0.03224019333720207</v>
      </c>
      <c r="D38" s="48">
        <v>0.03522652015089989</v>
      </c>
      <c r="E38" s="38">
        <v>0.041652385145425797</v>
      </c>
      <c r="F38" s="38">
        <v>0.04316189885139465</v>
      </c>
      <c r="G38" s="38">
        <v>0.05489199981093407</v>
      </c>
      <c r="H38" s="38">
        <v>0.04657353460788727</v>
      </c>
      <c r="I38" s="38">
        <v>0.037560321390628815</v>
      </c>
      <c r="J38" s="38">
        <v>0.03389415889978409</v>
      </c>
      <c r="K38" s="38">
        <v>0.03632050007581711</v>
      </c>
      <c r="L38" s="38">
        <v>0.033189449459314346</v>
      </c>
      <c r="M38" s="38">
        <v>0.03107343427836895</v>
      </c>
      <c r="N38" s="38">
        <v>0.03780674189329147</v>
      </c>
      <c r="O38" s="38">
        <v>0.03650222346186638</v>
      </c>
      <c r="P38" s="38">
        <v>0.03451721370220184</v>
      </c>
      <c r="Q38" s="38">
        <v>0.05034277215600014</v>
      </c>
      <c r="R38" s="38">
        <v>0.05658343434333801</v>
      </c>
      <c r="S38" s="38">
        <v>0.0563364177942276</v>
      </c>
      <c r="T38" s="38">
        <v>0.059897467494010925</v>
      </c>
      <c r="U38" s="38">
        <v>0.045836836099624634</v>
      </c>
      <c r="V38" s="38">
        <v>0.036710675805807114</v>
      </c>
      <c r="W38" s="38">
        <v>0.0489448681473732</v>
      </c>
      <c r="X38" s="38">
        <v>0.046651288866996765</v>
      </c>
      <c r="Y38" s="38">
        <v>0.05365639925003052</v>
      </c>
      <c r="Z38" s="38">
        <v>0.058961741626262665</v>
      </c>
      <c r="AA38" s="38">
        <v>0.0775480642914772</v>
      </c>
      <c r="AB38" s="38">
        <v>0.06774228811264038</v>
      </c>
      <c r="AC38" s="38">
        <v>0.075973741710186</v>
      </c>
      <c r="AD38" s="38">
        <v>0.0819699689745903</v>
      </c>
      <c r="AE38" s="38">
        <v>0.078432098031044</v>
      </c>
      <c r="AF38" s="38">
        <v>0.06721676886081696</v>
      </c>
      <c r="AG38" s="38">
        <v>0.06152844801545143</v>
      </c>
      <c r="AH38" s="38">
        <v>0.050646644085645676</v>
      </c>
      <c r="AI38" s="38">
        <v>0.05911272019147873</v>
      </c>
      <c r="AJ38" s="38">
        <v>0.07641851902008057</v>
      </c>
      <c r="AK38" s="38">
        <v>0.0776498019695282</v>
      </c>
      <c r="AL38" s="38">
        <v>0.07321028411388397</v>
      </c>
      <c r="AM38" s="38">
        <v>0.07861702144145966</v>
      </c>
      <c r="AN38" s="38">
        <v>0.08929122984409332</v>
      </c>
      <c r="AO38" s="38">
        <v>0.09635590761899948</v>
      </c>
      <c r="AP38" s="38">
        <v>0.10455690324306488</v>
      </c>
      <c r="AQ38" s="38">
        <v>0.10008882731199265</v>
      </c>
      <c r="AR38" s="38">
        <v>0.08676999807357788</v>
      </c>
      <c r="AS38" s="38">
        <v>0.08774030208587646</v>
      </c>
      <c r="AT38" s="49">
        <v>0.07580319792032242</v>
      </c>
      <c r="AU38" s="49">
        <v>0.08524149656295776</v>
      </c>
      <c r="AV38" s="49">
        <v>0.10194940119981766</v>
      </c>
      <c r="AW38" s="49">
        <v>0.10190189629793167</v>
      </c>
      <c r="AX38" s="49">
        <v>0.0982401967048645</v>
      </c>
      <c r="AY38" s="49">
        <v>0.1002093032002449</v>
      </c>
      <c r="AZ38" s="49">
        <v>0.11259379982948303</v>
      </c>
      <c r="BA38" s="49">
        <v>0.11980459839105606</v>
      </c>
      <c r="BB38" s="49">
        <v>0.12826110422611237</v>
      </c>
      <c r="BC38" s="49">
        <v>0.12388619780540466</v>
      </c>
      <c r="BD38" s="49">
        <v>0.11074569821357727</v>
      </c>
      <c r="BE38" s="49">
        <v>0.11208459734916687</v>
      </c>
      <c r="BF38" s="49">
        <v>0.09999190270900726</v>
      </c>
      <c r="BG38" s="49">
        <v>0.10934949666261673</v>
      </c>
      <c r="BH38" s="49">
        <v>0.1258888989686966</v>
      </c>
      <c r="BI38" s="49">
        <v>0.12570889294147491</v>
      </c>
      <c r="BJ38" s="49">
        <v>0.12201009690761566</v>
      </c>
      <c r="BK38" s="50"/>
    </row>
    <row r="39" spans="1:63" ht="9.75">
      <c r="A39" t="s">
        <v>432</v>
      </c>
      <c r="B39" t="s">
        <v>433</v>
      </c>
      <c r="C39" s="48">
        <v>0.00040677416836842895</v>
      </c>
      <c r="D39" s="48">
        <v>0.0003745517460629344</v>
      </c>
      <c r="E39" s="38">
        <v>0.0017073870403692126</v>
      </c>
      <c r="F39" s="38">
        <v>0.001896733301691711</v>
      </c>
      <c r="G39" s="38">
        <v>0.00263793533667922</v>
      </c>
      <c r="H39" s="38">
        <v>0.002929199952632189</v>
      </c>
      <c r="I39" s="38">
        <v>0.0026484837289899588</v>
      </c>
      <c r="J39" s="38">
        <v>0.002349870977923274</v>
      </c>
      <c r="K39" s="38">
        <v>0.0020210666116327047</v>
      </c>
      <c r="L39" s="38">
        <v>0.0010813225526362658</v>
      </c>
      <c r="M39" s="38">
        <v>0.0005113999941386282</v>
      </c>
      <c r="N39" s="38">
        <v>0.00025025804643519223</v>
      </c>
      <c r="O39" s="38">
        <v>0.00027961289742961526</v>
      </c>
      <c r="P39" s="38">
        <v>0.00046721426770091057</v>
      </c>
      <c r="Q39" s="38">
        <v>0.0012308709556236863</v>
      </c>
      <c r="R39" s="38">
        <v>0.001942100003361702</v>
      </c>
      <c r="S39" s="38">
        <v>0.002617806429043412</v>
      </c>
      <c r="T39" s="38">
        <v>0.002949200104922056</v>
      </c>
      <c r="U39" s="38">
        <v>0.002333193551748991</v>
      </c>
      <c r="V39" s="38">
        <v>0.002446612808853388</v>
      </c>
      <c r="W39" s="38">
        <v>0.002036933321505785</v>
      </c>
      <c r="X39" s="38">
        <v>0.0012149999383836985</v>
      </c>
      <c r="Y39" s="38">
        <v>0.0004251666832715273</v>
      </c>
      <c r="Z39" s="38">
        <v>9.009677160065621E-05</v>
      </c>
      <c r="AA39" s="38">
        <v>0.0004218064423184842</v>
      </c>
      <c r="AB39" s="38">
        <v>0.0007021785713732243</v>
      </c>
      <c r="AC39" s="38">
        <v>0.0010776128619909286</v>
      </c>
      <c r="AD39" s="38">
        <v>0.0017167333280667663</v>
      </c>
      <c r="AE39" s="38">
        <v>0.002275870880112052</v>
      </c>
      <c r="AF39" s="38">
        <v>0.0023181333672255278</v>
      </c>
      <c r="AG39" s="38">
        <v>0.001982774119824171</v>
      </c>
      <c r="AH39" s="38">
        <v>0.002662000013515353</v>
      </c>
      <c r="AI39" s="38">
        <v>0.0017819100758060813</v>
      </c>
      <c r="AJ39" s="38">
        <v>0.0010314722312614322</v>
      </c>
      <c r="AK39" s="38">
        <v>0.0005180970183573663</v>
      </c>
      <c r="AL39" s="38">
        <v>8.745031664147973E-05</v>
      </c>
      <c r="AM39" s="38">
        <v>0.00041489515569992363</v>
      </c>
      <c r="AN39" s="38">
        <v>0.0006790196639485657</v>
      </c>
      <c r="AO39" s="38">
        <v>0.0015589757822453976</v>
      </c>
      <c r="AP39" s="38">
        <v>0.0017986273160204291</v>
      </c>
      <c r="AQ39" s="38">
        <v>0.0017217658460140228</v>
      </c>
      <c r="AR39" s="38">
        <v>0.0022632901091128588</v>
      </c>
      <c r="AS39" s="38">
        <v>0.00197595008648932</v>
      </c>
      <c r="AT39" s="49">
        <v>0.002644039923325181</v>
      </c>
      <c r="AU39" s="49">
        <v>0.001744510023854673</v>
      </c>
      <c r="AV39" s="49">
        <v>0.0010122100356966257</v>
      </c>
      <c r="AW39" s="49">
        <v>0.0005125200259499252</v>
      </c>
      <c r="AX39" s="49">
        <v>7.366469799308106E-05</v>
      </c>
      <c r="AY39" s="49">
        <v>0.0004001809866167605</v>
      </c>
      <c r="AZ39" s="49">
        <v>0.0006636559846810997</v>
      </c>
      <c r="BA39" s="49">
        <v>0.0015442599542438984</v>
      </c>
      <c r="BB39" s="49">
        <v>0.001742569962516427</v>
      </c>
      <c r="BC39" s="49">
        <v>0.0016542200464755297</v>
      </c>
      <c r="BD39" s="49">
        <v>0.0022362899035215378</v>
      </c>
      <c r="BE39" s="49">
        <v>0.0019512700382620096</v>
      </c>
      <c r="BF39" s="49">
        <v>0.0026178699918091297</v>
      </c>
      <c r="BG39" s="49">
        <v>0.0017176499823108315</v>
      </c>
      <c r="BH39" s="49">
        <v>0.0009862290462478995</v>
      </c>
      <c r="BI39" s="49">
        <v>0.0004859819891862571</v>
      </c>
      <c r="BJ39" s="49">
        <v>4.5379998482530937E-05</v>
      </c>
      <c r="BK39" s="50"/>
    </row>
    <row r="40" spans="1:63" ht="9.75">
      <c r="A40" t="s">
        <v>434</v>
      </c>
      <c r="B40" t="s">
        <v>435</v>
      </c>
      <c r="C40" s="48">
        <v>0.022732628509402275</v>
      </c>
      <c r="D40" s="48">
        <v>0.023541821166872978</v>
      </c>
      <c r="E40" s="38">
        <v>0.02339375577867031</v>
      </c>
      <c r="F40" s="38">
        <v>0.022663341835141182</v>
      </c>
      <c r="G40" s="38">
        <v>0.023720456287264824</v>
      </c>
      <c r="H40" s="38">
        <v>0.023717742413282394</v>
      </c>
      <c r="I40" s="38">
        <v>0.025434263050556183</v>
      </c>
      <c r="J40" s="38">
        <v>0.024498572573065758</v>
      </c>
      <c r="K40" s="38">
        <v>0.021929310634732246</v>
      </c>
      <c r="L40" s="38">
        <v>0.021909983828663826</v>
      </c>
      <c r="M40" s="38">
        <v>0.02289467304944992</v>
      </c>
      <c r="N40" s="38">
        <v>0.02426004968583584</v>
      </c>
      <c r="O40" s="38">
        <v>0.018200548365712166</v>
      </c>
      <c r="P40" s="38">
        <v>0.01802157051861286</v>
      </c>
      <c r="Q40" s="38">
        <v>0.018709838390350342</v>
      </c>
      <c r="R40" s="38">
        <v>0.019124500453472137</v>
      </c>
      <c r="S40" s="38">
        <v>0.018929192796349525</v>
      </c>
      <c r="T40" s="38">
        <v>0.019651666283607483</v>
      </c>
      <c r="U40" s="38">
        <v>0.020303966477513313</v>
      </c>
      <c r="V40" s="38">
        <v>0.02057948336005211</v>
      </c>
      <c r="W40" s="38">
        <v>0.019110700115561485</v>
      </c>
      <c r="X40" s="38">
        <v>0.017686547711491585</v>
      </c>
      <c r="Y40" s="38">
        <v>0.01935473270714283</v>
      </c>
      <c r="Z40" s="38">
        <v>0.019123774021863937</v>
      </c>
      <c r="AA40" s="38">
        <v>0.018886445090174675</v>
      </c>
      <c r="AB40" s="38">
        <v>0.019256895408034325</v>
      </c>
      <c r="AC40" s="38">
        <v>0.018946822732686996</v>
      </c>
      <c r="AD40" s="38">
        <v>0.018701966851949692</v>
      </c>
      <c r="AE40" s="38">
        <v>0.018846644088625908</v>
      </c>
      <c r="AF40" s="38">
        <v>0.01962621696293354</v>
      </c>
      <c r="AG40" s="38">
        <v>0.01986801251769066</v>
      </c>
      <c r="AH40" s="38">
        <v>0.020090369507670403</v>
      </c>
      <c r="AI40" s="38">
        <v>0.018540212884545326</v>
      </c>
      <c r="AJ40" s="38">
        <v>0.017429057508707047</v>
      </c>
      <c r="AK40" s="38">
        <v>0.017994927242398262</v>
      </c>
      <c r="AL40" s="38">
        <v>0.019385728985071182</v>
      </c>
      <c r="AM40" s="38">
        <v>0.018765585497021675</v>
      </c>
      <c r="AN40" s="38">
        <v>0.01819036900997162</v>
      </c>
      <c r="AO40" s="38">
        <v>0.018461721017956734</v>
      </c>
      <c r="AP40" s="38">
        <v>0.017947101965546608</v>
      </c>
      <c r="AQ40" s="38">
        <v>0.01718016155064106</v>
      </c>
      <c r="AR40" s="38">
        <v>0.020998600870370865</v>
      </c>
      <c r="AS40" s="38">
        <v>0.02186880074441433</v>
      </c>
      <c r="AT40" s="49">
        <v>0.02172279916703701</v>
      </c>
      <c r="AU40" s="49">
        <v>0.019859999418258667</v>
      </c>
      <c r="AV40" s="49">
        <v>0.01900850050151348</v>
      </c>
      <c r="AW40" s="49">
        <v>0.020081499591469765</v>
      </c>
      <c r="AX40" s="49">
        <v>0.020923199132084846</v>
      </c>
      <c r="AY40" s="49">
        <v>0.018617499619722366</v>
      </c>
      <c r="AZ40" s="49">
        <v>0.018489599227905273</v>
      </c>
      <c r="BA40" s="49">
        <v>0.018706100061535835</v>
      </c>
      <c r="BB40" s="49">
        <v>0.018591199070215225</v>
      </c>
      <c r="BC40" s="49">
        <v>0.018318599089980125</v>
      </c>
      <c r="BD40" s="49">
        <v>0.020092200487852097</v>
      </c>
      <c r="BE40" s="49">
        <v>0.020680300891399384</v>
      </c>
      <c r="BF40" s="49">
        <v>0.020797500386834145</v>
      </c>
      <c r="BG40" s="49">
        <v>0.019170299172401428</v>
      </c>
      <c r="BH40" s="49">
        <v>0.018041400238871574</v>
      </c>
      <c r="BI40" s="49">
        <v>0.01914370059967041</v>
      </c>
      <c r="BJ40" s="49">
        <v>0.01981090009212494</v>
      </c>
      <c r="BK40" s="50"/>
    </row>
    <row r="41" spans="3:62" ht="9.75">
      <c r="C41" s="29"/>
      <c r="D41" s="2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9.75">
      <c r="A42" t="s">
        <v>436</v>
      </c>
      <c r="B42" t="s">
        <v>437</v>
      </c>
      <c r="C42" s="48">
        <v>0.022397225722670555</v>
      </c>
      <c r="D42" s="48">
        <v>0.02256103605031967</v>
      </c>
      <c r="E42" s="38">
        <v>0.020461998879909515</v>
      </c>
      <c r="F42" s="38">
        <v>0.02076643332839012</v>
      </c>
      <c r="G42" s="38">
        <v>0.022557934746146202</v>
      </c>
      <c r="H42" s="38">
        <v>0.02339773438870907</v>
      </c>
      <c r="I42" s="38">
        <v>0.0246184840798378</v>
      </c>
      <c r="J42" s="38">
        <v>0.02417474053800106</v>
      </c>
      <c r="K42" s="38">
        <v>0.02355886623263359</v>
      </c>
      <c r="L42" s="38">
        <v>0.021721450611948967</v>
      </c>
      <c r="M42" s="38">
        <v>0.021868500858545303</v>
      </c>
      <c r="N42" s="38">
        <v>0.02302522398531437</v>
      </c>
      <c r="O42" s="38">
        <v>0.023780031129717827</v>
      </c>
      <c r="P42" s="38">
        <v>0.02342221327126026</v>
      </c>
      <c r="Q42" s="38">
        <v>0.022658998146653175</v>
      </c>
      <c r="R42" s="38">
        <v>0.021627966314554214</v>
      </c>
      <c r="S42" s="38">
        <v>0.022138290107250214</v>
      </c>
      <c r="T42" s="38">
        <v>0.025429634377360344</v>
      </c>
      <c r="U42" s="38">
        <v>0.026563772931694984</v>
      </c>
      <c r="V42" s="38">
        <v>0.026478547602891922</v>
      </c>
      <c r="W42" s="38">
        <v>0.023927267640829086</v>
      </c>
      <c r="X42" s="38">
        <v>0.02077329158782959</v>
      </c>
      <c r="Y42" s="38">
        <v>0.020891733467578888</v>
      </c>
      <c r="Z42" s="38">
        <v>0.021463386714458466</v>
      </c>
      <c r="AA42" s="38">
        <v>0.020580805838108063</v>
      </c>
      <c r="AB42" s="38">
        <v>0.022157035768032074</v>
      </c>
      <c r="AC42" s="38">
        <v>0.020354805514216423</v>
      </c>
      <c r="AD42" s="38">
        <v>0.020589733496308327</v>
      </c>
      <c r="AE42" s="38">
        <v>0.023210516199469566</v>
      </c>
      <c r="AF42" s="38">
        <v>0.02528996765613556</v>
      </c>
      <c r="AG42" s="38">
        <v>0.027081096544861794</v>
      </c>
      <c r="AH42" s="38">
        <v>0.026838257908821106</v>
      </c>
      <c r="AI42" s="38">
        <v>0.023617897182703018</v>
      </c>
      <c r="AJ42" s="38">
        <v>0.022237099707126617</v>
      </c>
      <c r="AK42" s="38">
        <v>0.021817971020936966</v>
      </c>
      <c r="AL42" s="38">
        <v>0.021887872368097305</v>
      </c>
      <c r="AM42" s="38">
        <v>0.022626450285315514</v>
      </c>
      <c r="AN42" s="38">
        <v>0.023605454713106155</v>
      </c>
      <c r="AO42" s="38">
        <v>0.022718396037817</v>
      </c>
      <c r="AP42" s="38">
        <v>0.021380342543125153</v>
      </c>
      <c r="AQ42" s="38">
        <v>0.02122860960662365</v>
      </c>
      <c r="AR42" s="38">
        <v>0.022829899564385414</v>
      </c>
      <c r="AS42" s="38">
        <v>0.02520490065217018</v>
      </c>
      <c r="AT42" s="49">
        <v>0.02408429980278015</v>
      </c>
      <c r="AU42" s="49">
        <v>0.021605700254440308</v>
      </c>
      <c r="AV42" s="49">
        <v>0.020459400489926338</v>
      </c>
      <c r="AW42" s="49">
        <v>0.019536100327968597</v>
      </c>
      <c r="AX42" s="49">
        <v>0.02094919979572296</v>
      </c>
      <c r="AY42" s="49">
        <v>0.021024100482463837</v>
      </c>
      <c r="AZ42" s="49">
        <v>0.020472899079322815</v>
      </c>
      <c r="BA42" s="49">
        <v>0.019737299531698227</v>
      </c>
      <c r="BB42" s="49">
        <v>0.01976889930665493</v>
      </c>
      <c r="BC42" s="49">
        <v>0.019932499155402184</v>
      </c>
      <c r="BD42" s="49">
        <v>0.022050699219107628</v>
      </c>
      <c r="BE42" s="49">
        <v>0.024334900081157684</v>
      </c>
      <c r="BF42" s="49">
        <v>0.025089800357818604</v>
      </c>
      <c r="BG42" s="49">
        <v>0.02261280082166195</v>
      </c>
      <c r="BH42" s="49">
        <v>0.021096400916576385</v>
      </c>
      <c r="BI42" s="49">
        <v>0.020172100514173508</v>
      </c>
      <c r="BJ42" s="49">
        <v>0.021585600450634956</v>
      </c>
      <c r="BK42" s="50"/>
    </row>
    <row r="43" spans="1:63" ht="9.75">
      <c r="A43" t="s">
        <v>438</v>
      </c>
      <c r="B43" t="s">
        <v>439</v>
      </c>
      <c r="C43" s="48">
        <v>0.4372536242008209</v>
      </c>
      <c r="D43" s="48">
        <v>0.4257805645465851</v>
      </c>
      <c r="E43" s="38">
        <v>0.40871602296829224</v>
      </c>
      <c r="F43" s="38">
        <v>0.41112110018730164</v>
      </c>
      <c r="G43" s="38">
        <v>0.4117714762687683</v>
      </c>
      <c r="H43" s="38">
        <v>0.4284214973449707</v>
      </c>
      <c r="I43" s="38">
        <v>0.4398878514766693</v>
      </c>
      <c r="J43" s="38">
        <v>0.42519670724868774</v>
      </c>
      <c r="K43" s="38">
        <v>0.41954004764556885</v>
      </c>
      <c r="L43" s="38">
        <v>0.3968019485473633</v>
      </c>
      <c r="M43" s="38">
        <v>0.40790891647338867</v>
      </c>
      <c r="N43" s="38">
        <v>0.43417248129844666</v>
      </c>
      <c r="O43" s="38">
        <v>0.40285876393318176</v>
      </c>
      <c r="P43" s="38">
        <v>0.4028041362762451</v>
      </c>
      <c r="Q43" s="38">
        <v>0.39134472608566284</v>
      </c>
      <c r="R43" s="38">
        <v>0.38371700048446655</v>
      </c>
      <c r="S43" s="38">
        <v>0.3823407292366028</v>
      </c>
      <c r="T43" s="38">
        <v>0.4220753014087677</v>
      </c>
      <c r="U43" s="38">
        <v>0.4458279609680176</v>
      </c>
      <c r="V43" s="38">
        <v>0.4471633732318878</v>
      </c>
      <c r="W43" s="38">
        <v>0.3939501643180847</v>
      </c>
      <c r="X43" s="38">
        <v>0.3404332101345062</v>
      </c>
      <c r="Y43" s="38">
        <v>0.3599117398262024</v>
      </c>
      <c r="Z43" s="38">
        <v>0.3858715891838074</v>
      </c>
      <c r="AA43" s="38">
        <v>0.3845003545284271</v>
      </c>
      <c r="AB43" s="38">
        <v>0.38768234848976135</v>
      </c>
      <c r="AC43" s="38">
        <v>0.37296417355537415</v>
      </c>
      <c r="AD43" s="38">
        <v>0.367906391620636</v>
      </c>
      <c r="AE43" s="38">
        <v>0.39038071036338806</v>
      </c>
      <c r="AF43" s="38">
        <v>0.4062376916408539</v>
      </c>
      <c r="AG43" s="38">
        <v>0.44162940979003906</v>
      </c>
      <c r="AH43" s="38">
        <v>0.43957287073135376</v>
      </c>
      <c r="AI43" s="38">
        <v>0.4002537727355957</v>
      </c>
      <c r="AJ43" s="38">
        <v>0.3974827826023102</v>
      </c>
      <c r="AK43" s="38">
        <v>0.3798248767852783</v>
      </c>
      <c r="AL43" s="38">
        <v>0.3893373906612396</v>
      </c>
      <c r="AM43" s="38">
        <v>0.39056622982025146</v>
      </c>
      <c r="AN43" s="38">
        <v>0.38443413376808167</v>
      </c>
      <c r="AO43" s="38">
        <v>0.3677156865596771</v>
      </c>
      <c r="AP43" s="38">
        <v>0.3697739839553833</v>
      </c>
      <c r="AQ43" s="38">
        <v>0.364427387714386</v>
      </c>
      <c r="AR43" s="38">
        <v>0.4036794900894165</v>
      </c>
      <c r="AS43" s="38">
        <v>0.4305039942264557</v>
      </c>
      <c r="AT43" s="49">
        <v>0.4309332072734833</v>
      </c>
      <c r="AU43" s="49">
        <v>0.41832590103149414</v>
      </c>
      <c r="AV43" s="49">
        <v>0.40678781270980835</v>
      </c>
      <c r="AW43" s="49">
        <v>0.4087989032268524</v>
      </c>
      <c r="AX43" s="49">
        <v>0.41703251004219055</v>
      </c>
      <c r="AY43" s="49">
        <v>0.420606404542923</v>
      </c>
      <c r="AZ43" s="49">
        <v>0.42557209730148315</v>
      </c>
      <c r="BA43" s="49">
        <v>0.4159761965274811</v>
      </c>
      <c r="BB43" s="49">
        <v>0.41641101241111755</v>
      </c>
      <c r="BC43" s="49">
        <v>0.41210588812828064</v>
      </c>
      <c r="BD43" s="49">
        <v>0.4341559112071991</v>
      </c>
      <c r="BE43" s="49">
        <v>0.4468703866004944</v>
      </c>
      <c r="BF43" s="49">
        <v>0.44881880283355713</v>
      </c>
      <c r="BG43" s="49">
        <v>0.4307965040206909</v>
      </c>
      <c r="BH43" s="49">
        <v>0.41945189237594604</v>
      </c>
      <c r="BI43" s="49">
        <v>0.41929689049720764</v>
      </c>
      <c r="BJ43" s="49">
        <v>0.4261311888694763</v>
      </c>
      <c r="BK43" s="50"/>
    </row>
    <row r="44" spans="1:63" ht="9.75">
      <c r="A44" t="s">
        <v>440</v>
      </c>
      <c r="B44" t="s">
        <v>441</v>
      </c>
      <c r="C44" s="48">
        <v>11.1788911819458</v>
      </c>
      <c r="D44" s="48">
        <v>10.837238311767578</v>
      </c>
      <c r="E44" s="38">
        <v>9.96168041229248</v>
      </c>
      <c r="F44" s="38">
        <v>9.685330390930176</v>
      </c>
      <c r="G44" s="38">
        <v>10.560652732849121</v>
      </c>
      <c r="H44" s="38">
        <v>11.502836227416992</v>
      </c>
      <c r="I44" s="38">
        <v>12.171989440917969</v>
      </c>
      <c r="J44" s="38">
        <v>11.885129928588867</v>
      </c>
      <c r="K44" s="38">
        <v>11.187406539916992</v>
      </c>
      <c r="L44" s="38">
        <v>10.079039573669434</v>
      </c>
      <c r="M44" s="38">
        <v>10.07004165649414</v>
      </c>
      <c r="N44" s="38">
        <v>11.030579566955566</v>
      </c>
      <c r="O44" s="38">
        <v>11.06843376159668</v>
      </c>
      <c r="P44" s="38">
        <v>10.660725593566895</v>
      </c>
      <c r="Q44" s="38">
        <v>10.240589141845703</v>
      </c>
      <c r="R44" s="38">
        <v>9.652080535888672</v>
      </c>
      <c r="S44" s="38">
        <v>10.163293838500977</v>
      </c>
      <c r="T44" s="38">
        <v>12.122387886047363</v>
      </c>
      <c r="U44" s="38">
        <v>12.97657585144043</v>
      </c>
      <c r="V44" s="38">
        <v>13.062602996826172</v>
      </c>
      <c r="W44" s="38">
        <v>11.67392635345459</v>
      </c>
      <c r="X44" s="38">
        <v>10.20638370513916</v>
      </c>
      <c r="Y44" s="38">
        <v>10.203841209411621</v>
      </c>
      <c r="Z44" s="38">
        <v>11.229066848754883</v>
      </c>
      <c r="AA44" s="38">
        <v>10.559757232666016</v>
      </c>
      <c r="AB44" s="38">
        <v>10.95345401763916</v>
      </c>
      <c r="AC44" s="38">
        <v>10.248579025268555</v>
      </c>
      <c r="AD44" s="38">
        <v>9.88012981414795</v>
      </c>
      <c r="AE44" s="38">
        <v>10.628137588500977</v>
      </c>
      <c r="AF44" s="38">
        <v>12.094574928283691</v>
      </c>
      <c r="AG44" s="38">
        <v>13.20470905303955</v>
      </c>
      <c r="AH44" s="38">
        <v>13.103398323059082</v>
      </c>
      <c r="AI44" s="38">
        <v>11.046218872070312</v>
      </c>
      <c r="AJ44" s="38">
        <v>10.358264923095703</v>
      </c>
      <c r="AK44" s="38">
        <v>10.294695854187012</v>
      </c>
      <c r="AL44" s="38">
        <v>10.82627010345459</v>
      </c>
      <c r="AM44" s="38">
        <v>11.353248596191406</v>
      </c>
      <c r="AN44" s="38">
        <v>11.53867244720459</v>
      </c>
      <c r="AO44" s="38">
        <v>10.333619117736816</v>
      </c>
      <c r="AP44" s="38">
        <v>10.1099853515625</v>
      </c>
      <c r="AQ44" s="38">
        <v>10.45748233795166</v>
      </c>
      <c r="AR44" s="38">
        <v>12.049180030822754</v>
      </c>
      <c r="AS44" s="38">
        <v>12.985969543457031</v>
      </c>
      <c r="AT44" s="49">
        <v>12.761699676513672</v>
      </c>
      <c r="AU44" s="49">
        <v>11.592229843139648</v>
      </c>
      <c r="AV44" s="49">
        <v>10.532429695129395</v>
      </c>
      <c r="AW44" s="49">
        <v>10.469630241394043</v>
      </c>
      <c r="AX44" s="49">
        <v>11.309049606323242</v>
      </c>
      <c r="AY44" s="49">
        <v>11.38440990447998</v>
      </c>
      <c r="AZ44" s="49">
        <v>11.03756046295166</v>
      </c>
      <c r="BA44" s="49">
        <v>10.574410438537598</v>
      </c>
      <c r="BB44" s="49">
        <v>10.19025993347168</v>
      </c>
      <c r="BC44" s="49">
        <v>10.691710472106934</v>
      </c>
      <c r="BD44" s="49">
        <v>12.24783992767334</v>
      </c>
      <c r="BE44" s="49">
        <v>13.246549606323242</v>
      </c>
      <c r="BF44" s="49">
        <v>13.175490379333496</v>
      </c>
      <c r="BG44" s="49">
        <v>11.788450241088867</v>
      </c>
      <c r="BH44" s="49">
        <v>10.670820236206055</v>
      </c>
      <c r="BI44" s="49">
        <v>10.621500015258789</v>
      </c>
      <c r="BJ44" s="49">
        <v>11.459970474243164</v>
      </c>
      <c r="BK44" s="50"/>
    </row>
    <row r="45" spans="3:62" ht="9.75">
      <c r="C45" s="8"/>
      <c r="D45" s="8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2:62" ht="9.75">
      <c r="B46" s="11" t="s">
        <v>442</v>
      </c>
      <c r="C46" s="8"/>
      <c r="D46" s="8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3" ht="9.75">
      <c r="A47" t="s">
        <v>443</v>
      </c>
      <c r="B47" t="s">
        <v>444</v>
      </c>
      <c r="C47" s="48">
        <v>0.004096776247024536</v>
      </c>
      <c r="D47" s="48">
        <v>-0.004024103283882141</v>
      </c>
      <c r="E47" s="38">
        <v>-0.02976522222161293</v>
      </c>
      <c r="F47" s="38">
        <v>0.0001422688364982605</v>
      </c>
      <c r="G47" s="38">
        <v>0.005666457116603851</v>
      </c>
      <c r="H47" s="38">
        <v>0.021395131945610046</v>
      </c>
      <c r="I47" s="38">
        <v>0.09343664348125458</v>
      </c>
      <c r="J47" s="38">
        <v>0.11058102548122406</v>
      </c>
      <c r="K47" s="38">
        <v>0.03167646378278732</v>
      </c>
      <c r="L47" s="38">
        <v>0.034268710762262344</v>
      </c>
      <c r="M47" s="38">
        <v>0.04986253380775452</v>
      </c>
      <c r="N47" s="38">
        <v>0.0506383515894413</v>
      </c>
      <c r="O47" s="38">
        <v>0.046117354184389114</v>
      </c>
      <c r="P47" s="38">
        <v>0.061603572219610214</v>
      </c>
      <c r="Q47" s="38">
        <v>0.07552548497915268</v>
      </c>
      <c r="R47" s="38">
        <v>0.06094513088464737</v>
      </c>
      <c r="S47" s="38">
        <v>0.04896757751703262</v>
      </c>
      <c r="T47" s="38">
        <v>0.05344873666763306</v>
      </c>
      <c r="U47" s="38">
        <v>0.09343135356903076</v>
      </c>
      <c r="V47" s="38">
        <v>0.11426238715648651</v>
      </c>
      <c r="W47" s="38">
        <v>0.06721420586109161</v>
      </c>
      <c r="X47" s="38">
        <v>0.06051918864250183</v>
      </c>
      <c r="Y47" s="38">
        <v>0.06242823600769043</v>
      </c>
      <c r="Z47" s="38">
        <v>0.0669393241405487</v>
      </c>
      <c r="AA47" s="38">
        <v>0.04655458778142929</v>
      </c>
      <c r="AB47" s="38">
        <v>0.056249283254146576</v>
      </c>
      <c r="AC47" s="38">
        <v>0.0534726157784462</v>
      </c>
      <c r="AD47" s="38">
        <v>0.04677800089120865</v>
      </c>
      <c r="AE47" s="38">
        <v>0.046882160007953644</v>
      </c>
      <c r="AF47" s="38">
        <v>0.047313131392002106</v>
      </c>
      <c r="AG47" s="38">
        <v>0.09897402673959732</v>
      </c>
      <c r="AH47" s="38">
        <v>0.09922270476818085</v>
      </c>
      <c r="AI47" s="38">
        <v>2.1927058696746826E-05</v>
      </c>
      <c r="AJ47" s="38">
        <v>0.01141384243965149</v>
      </c>
      <c r="AK47" s="38">
        <v>0.0044455379247665405</v>
      </c>
      <c r="AL47" s="38">
        <v>0.06759725511074066</v>
      </c>
      <c r="AM47" s="38">
        <v>0.06054738909006119</v>
      </c>
      <c r="AN47" s="38">
        <v>0.10115066915750504</v>
      </c>
      <c r="AO47" s="38">
        <v>0.057159423828125</v>
      </c>
      <c r="AP47" s="38">
        <v>0.09344186633825302</v>
      </c>
      <c r="AQ47" s="38">
        <v>0.08372370153665543</v>
      </c>
      <c r="AR47" s="38">
        <v>0.07553300261497498</v>
      </c>
      <c r="AS47" s="38">
        <v>0.09993720054626465</v>
      </c>
      <c r="AT47" s="49">
        <v>0.11037330329418182</v>
      </c>
      <c r="AU47" s="49">
        <v>0.058739401400089264</v>
      </c>
      <c r="AV47" s="49">
        <v>0.04629020020365715</v>
      </c>
      <c r="AW47" s="49">
        <v>0.04115710034966469</v>
      </c>
      <c r="AX47" s="49">
        <v>0.04436590149998665</v>
      </c>
      <c r="AY47" s="49">
        <v>0.04737579822540283</v>
      </c>
      <c r="AZ47" s="49">
        <v>0.05091939866542816</v>
      </c>
      <c r="BA47" s="49">
        <v>0.038304198533296585</v>
      </c>
      <c r="BB47" s="49">
        <v>0.04934529960155487</v>
      </c>
      <c r="BC47" s="49">
        <v>0.03332579880952835</v>
      </c>
      <c r="BD47" s="49">
        <v>0.03674149885773659</v>
      </c>
      <c r="BE47" s="49">
        <v>0.08984769880771637</v>
      </c>
      <c r="BF47" s="49">
        <v>0.10302519798278809</v>
      </c>
      <c r="BG47" s="49">
        <v>0.0515064001083374</v>
      </c>
      <c r="BH47" s="49">
        <v>0.04388659819960594</v>
      </c>
      <c r="BI47" s="49">
        <v>0.03923499956727028</v>
      </c>
      <c r="BJ47" s="49">
        <v>0.04287169873714447</v>
      </c>
      <c r="BK47" s="50"/>
    </row>
    <row r="48" spans="3:62" ht="9.75">
      <c r="C48" s="8"/>
      <c r="D48" s="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2:62" ht="9.75">
      <c r="B49" s="16" t="s">
        <v>445</v>
      </c>
      <c r="C49" s="8"/>
      <c r="D49" s="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3" ht="9.75">
      <c r="A50" t="s">
        <v>446</v>
      </c>
      <c r="B50" t="s">
        <v>447</v>
      </c>
      <c r="C50" s="48">
        <v>0.7746998071670532</v>
      </c>
      <c r="D50" s="48">
        <v>0.4905144274234772</v>
      </c>
      <c r="E50" s="38">
        <v>0.5125338435173035</v>
      </c>
      <c r="F50" s="38">
        <v>0.4751759469509125</v>
      </c>
      <c r="G50" s="38">
        <v>1.1140309572219849</v>
      </c>
      <c r="H50" s="38">
        <v>0.7958528995513916</v>
      </c>
      <c r="I50" s="38">
        <v>1.0117536783218384</v>
      </c>
      <c r="J50" s="38">
        <v>0.853905439376831</v>
      </c>
      <c r="K50" s="38">
        <v>0.4733133912086487</v>
      </c>
      <c r="L50" s="38">
        <v>0.5903109908103943</v>
      </c>
      <c r="M50" s="38">
        <v>0.6680688261985779</v>
      </c>
      <c r="N50" s="38">
        <v>0.9273030161857605</v>
      </c>
      <c r="O50" s="38">
        <v>0.7135369777679443</v>
      </c>
      <c r="P50" s="38">
        <v>0.30937838554382324</v>
      </c>
      <c r="Q50" s="38">
        <v>0.6468148827552795</v>
      </c>
      <c r="R50" s="38">
        <v>0.49819526076316833</v>
      </c>
      <c r="S50" s="38">
        <v>0.9813148975372314</v>
      </c>
      <c r="T50" s="38">
        <v>1.0780086517333984</v>
      </c>
      <c r="U50" s="38">
        <v>1.1248869895935059</v>
      </c>
      <c r="V50" s="38">
        <v>1.0037235021591187</v>
      </c>
      <c r="W50" s="38">
        <v>0.2884764075279236</v>
      </c>
      <c r="X50" s="38">
        <v>0.3013843894004822</v>
      </c>
      <c r="Y50" s="38">
        <v>0.7289649248123169</v>
      </c>
      <c r="Z50" s="38">
        <v>0.9704853296279907</v>
      </c>
      <c r="AA50" s="38">
        <v>0.4259447157382965</v>
      </c>
      <c r="AB50" s="38">
        <v>0.5758136510848999</v>
      </c>
      <c r="AC50" s="38">
        <v>0.5653123259544373</v>
      </c>
      <c r="AD50" s="38">
        <v>0.6138277053833008</v>
      </c>
      <c r="AE50" s="38">
        <v>0.9969828724861145</v>
      </c>
      <c r="AF50" s="38">
        <v>0.9823331236839294</v>
      </c>
      <c r="AG50" s="38">
        <v>1.126268744468689</v>
      </c>
      <c r="AH50" s="38">
        <v>0.836769163608551</v>
      </c>
      <c r="AI50" s="38">
        <v>0.04712548479437828</v>
      </c>
      <c r="AJ50" s="38">
        <v>0.5720906257629395</v>
      </c>
      <c r="AK50" s="38">
        <v>0.670354425907135</v>
      </c>
      <c r="AL50" s="38">
        <v>0.8116787075996399</v>
      </c>
      <c r="AM50" s="38">
        <v>0.8514379858970642</v>
      </c>
      <c r="AN50" s="38">
        <v>0.4699847102165222</v>
      </c>
      <c r="AO50" s="38">
        <v>0.5486095547676086</v>
      </c>
      <c r="AP50" s="38">
        <v>0.6467456221580505</v>
      </c>
      <c r="AQ50" s="38">
        <v>0.7309755086898804</v>
      </c>
      <c r="AR50" s="38">
        <v>0.9704830050468445</v>
      </c>
      <c r="AS50" s="38">
        <v>1.0866471529006958</v>
      </c>
      <c r="AT50" s="49">
        <v>0.6744577288627625</v>
      </c>
      <c r="AU50" s="49">
        <v>0.2487328052520752</v>
      </c>
      <c r="AV50" s="49">
        <v>0.5206193923950195</v>
      </c>
      <c r="AW50" s="49">
        <v>0.7199283838272095</v>
      </c>
      <c r="AX50" s="49">
        <v>0.8991230726242065</v>
      </c>
      <c r="AY50" s="49">
        <v>0.625969409942627</v>
      </c>
      <c r="AZ50" s="49">
        <v>0.18647339940071106</v>
      </c>
      <c r="BA50" s="49">
        <v>0.6550787091255188</v>
      </c>
      <c r="BB50" s="49">
        <v>0.5860937833786011</v>
      </c>
      <c r="BC50" s="49">
        <v>0.9002270102500916</v>
      </c>
      <c r="BD50" s="49">
        <v>0.9906216859817505</v>
      </c>
      <c r="BE50" s="49">
        <v>1.0689200162887573</v>
      </c>
      <c r="BF50" s="49">
        <v>0.8871272206306458</v>
      </c>
      <c r="BG50" s="49">
        <v>0.264306902885437</v>
      </c>
      <c r="BH50" s="49">
        <v>0.505743682384491</v>
      </c>
      <c r="BI50" s="49">
        <v>0.72364342212677</v>
      </c>
      <c r="BJ50" s="49">
        <v>0.8876037001609802</v>
      </c>
      <c r="BK50" s="50"/>
    </row>
    <row r="51" spans="3:62" ht="9.75">
      <c r="C51" s="28"/>
      <c r="D51" s="28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2:62" ht="9.75">
      <c r="B52" s="11" t="s">
        <v>271</v>
      </c>
      <c r="C52" s="8"/>
      <c r="D52" s="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1:63" ht="9.75">
      <c r="A53" t="s">
        <v>448</v>
      </c>
      <c r="B53" t="s">
        <v>449</v>
      </c>
      <c r="C53" s="48">
        <v>4.100689888000488</v>
      </c>
      <c r="D53" s="48">
        <v>3.8780710697174072</v>
      </c>
      <c r="E53" s="38">
        <v>3.191845417022705</v>
      </c>
      <c r="F53" s="38">
        <v>2.845895528793335</v>
      </c>
      <c r="G53" s="38">
        <v>2.922522783279419</v>
      </c>
      <c r="H53" s="38">
        <v>3.744504451751709</v>
      </c>
      <c r="I53" s="38">
        <v>4.171140193939209</v>
      </c>
      <c r="J53" s="38">
        <v>4.078172206878662</v>
      </c>
      <c r="K53" s="38">
        <v>3.7445898056030273</v>
      </c>
      <c r="L53" s="38">
        <v>3.0150375366210938</v>
      </c>
      <c r="M53" s="38">
        <v>2.9883246421813965</v>
      </c>
      <c r="N53" s="38">
        <v>3.676013708114624</v>
      </c>
      <c r="O53" s="38">
        <v>4.041543483734131</v>
      </c>
      <c r="P53" s="38">
        <v>3.809532642364502</v>
      </c>
      <c r="Q53" s="38">
        <v>3.3569419384002686</v>
      </c>
      <c r="R53" s="38">
        <v>2.89163875579834</v>
      </c>
      <c r="S53" s="38">
        <v>2.8188421726226807</v>
      </c>
      <c r="T53" s="38">
        <v>3.8875813484191895</v>
      </c>
      <c r="U53" s="38">
        <v>4.660526752471924</v>
      </c>
      <c r="V53" s="38">
        <v>4.738863945007324</v>
      </c>
      <c r="W53" s="38">
        <v>4.217187881469727</v>
      </c>
      <c r="X53" s="38">
        <v>3.3124475479125977</v>
      </c>
      <c r="Y53" s="38">
        <v>3.0562191009521484</v>
      </c>
      <c r="Z53" s="38">
        <v>3.8766844272613525</v>
      </c>
      <c r="AA53" s="38">
        <v>3.8879826068878174</v>
      </c>
      <c r="AB53" s="38">
        <v>3.7404074668884277</v>
      </c>
      <c r="AC53" s="38">
        <v>3.3934457302093506</v>
      </c>
      <c r="AD53" s="38">
        <v>2.9833338260650635</v>
      </c>
      <c r="AE53" s="38">
        <v>3.039137840270996</v>
      </c>
      <c r="AF53" s="38">
        <v>3.9657328128814697</v>
      </c>
      <c r="AG53" s="38">
        <v>4.767981052398682</v>
      </c>
      <c r="AH53" s="38">
        <v>4.851080894470215</v>
      </c>
      <c r="AI53" s="38">
        <v>3.8700928688049316</v>
      </c>
      <c r="AJ53" s="38">
        <v>3.113560676574707</v>
      </c>
      <c r="AK53" s="38">
        <v>3.168410539627075</v>
      </c>
      <c r="AL53" s="38">
        <v>3.716933488845825</v>
      </c>
      <c r="AM53" s="38">
        <v>4.042048931121826</v>
      </c>
      <c r="AN53" s="38">
        <v>4.343317985534668</v>
      </c>
      <c r="AO53" s="38">
        <v>3.423358917236328</v>
      </c>
      <c r="AP53" s="38">
        <v>3.0220232009887695</v>
      </c>
      <c r="AQ53" s="38">
        <v>3.126180410385132</v>
      </c>
      <c r="AR53" s="38">
        <v>3.972728967666626</v>
      </c>
      <c r="AS53" s="38">
        <v>4.607967853546143</v>
      </c>
      <c r="AT53" s="49">
        <v>4.731904983520508</v>
      </c>
      <c r="AU53" s="49">
        <v>4.133047103881836</v>
      </c>
      <c r="AV53" s="49">
        <v>3.261667013168335</v>
      </c>
      <c r="AW53" s="49">
        <v>3.190753936767578</v>
      </c>
      <c r="AX53" s="49">
        <v>3.905867099761963</v>
      </c>
      <c r="AY53" s="49">
        <v>4.284205913543701</v>
      </c>
      <c r="AZ53" s="49">
        <v>4.07482385635376</v>
      </c>
      <c r="BA53" s="49">
        <v>3.5067179203033447</v>
      </c>
      <c r="BB53" s="49">
        <v>3.102566957473755</v>
      </c>
      <c r="BC53" s="49">
        <v>3.1216719150543213</v>
      </c>
      <c r="BD53" s="49">
        <v>4.006653785705566</v>
      </c>
      <c r="BE53" s="49">
        <v>4.780276775360107</v>
      </c>
      <c r="BF53" s="49">
        <v>4.825658798217773</v>
      </c>
      <c r="BG53" s="49">
        <v>4.214347839355469</v>
      </c>
      <c r="BH53" s="49">
        <v>3.327164888381958</v>
      </c>
      <c r="BI53" s="49">
        <v>3.25681209564209</v>
      </c>
      <c r="BJ53" s="49">
        <v>3.987433910369873</v>
      </c>
      <c r="BK53" s="50"/>
    </row>
    <row r="54" spans="1:63" ht="9.75">
      <c r="A54" t="s">
        <v>780</v>
      </c>
      <c r="B54" t="s">
        <v>450</v>
      </c>
      <c r="C54" s="48">
        <v>3.2026162147521973</v>
      </c>
      <c r="D54" s="48">
        <v>3.230257511138916</v>
      </c>
      <c r="E54" s="38">
        <v>3.0751895904541016</v>
      </c>
      <c r="F54" s="38">
        <v>3.117727518081665</v>
      </c>
      <c r="G54" s="38">
        <v>3.2541704177856445</v>
      </c>
      <c r="H54" s="38">
        <v>3.6040751934051514</v>
      </c>
      <c r="I54" s="38">
        <v>3.725658655166626</v>
      </c>
      <c r="J54" s="38">
        <v>3.6920158863067627</v>
      </c>
      <c r="K54" s="38">
        <v>3.6531765460968018</v>
      </c>
      <c r="L54" s="38">
        <v>3.300833225250244</v>
      </c>
      <c r="M54" s="38">
        <v>3.191755533218384</v>
      </c>
      <c r="N54" s="38">
        <v>3.2896840572357178</v>
      </c>
      <c r="O54" s="38">
        <v>3.253617763519287</v>
      </c>
      <c r="P54" s="38">
        <v>3.330594301223755</v>
      </c>
      <c r="Q54" s="38">
        <v>3.1910862922668457</v>
      </c>
      <c r="R54" s="38">
        <v>3.1479830741882324</v>
      </c>
      <c r="S54" s="38">
        <v>3.2161812782287598</v>
      </c>
      <c r="T54" s="38">
        <v>3.8033576011657715</v>
      </c>
      <c r="U54" s="38">
        <v>3.936678409576416</v>
      </c>
      <c r="V54" s="38">
        <v>4.014069557189941</v>
      </c>
      <c r="W54" s="38">
        <v>3.8838958740234375</v>
      </c>
      <c r="X54" s="38">
        <v>3.499173641204834</v>
      </c>
      <c r="Y54" s="38">
        <v>3.2933082580566406</v>
      </c>
      <c r="Z54" s="38">
        <v>3.339709997177124</v>
      </c>
      <c r="AA54" s="38">
        <v>3.277111768722534</v>
      </c>
      <c r="AB54" s="38">
        <v>3.4288814067840576</v>
      </c>
      <c r="AC54" s="38">
        <v>3.2668964862823486</v>
      </c>
      <c r="AD54" s="38">
        <v>3.224452257156372</v>
      </c>
      <c r="AE54" s="38">
        <v>3.441415786743164</v>
      </c>
      <c r="AF54" s="38">
        <v>3.8628623485565186</v>
      </c>
      <c r="AG54" s="38">
        <v>4.066893100738525</v>
      </c>
      <c r="AH54" s="38">
        <v>4.123831272125244</v>
      </c>
      <c r="AI54" s="38">
        <v>3.8310470581054688</v>
      </c>
      <c r="AJ54" s="38">
        <v>3.5224239826202393</v>
      </c>
      <c r="AK54" s="38">
        <v>3.361978769302368</v>
      </c>
      <c r="AL54" s="38">
        <v>3.347626209259033</v>
      </c>
      <c r="AM54" s="38">
        <v>3.4653944969177246</v>
      </c>
      <c r="AN54" s="38">
        <v>3.6420602798461914</v>
      </c>
      <c r="AO54" s="38">
        <v>3.350882053375244</v>
      </c>
      <c r="AP54" s="38">
        <v>3.4137654304504395</v>
      </c>
      <c r="AQ54" s="38">
        <v>3.5811290740966797</v>
      </c>
      <c r="AR54" s="38">
        <v>3.8713901042938232</v>
      </c>
      <c r="AS54" s="38">
        <v>4.08400821685791</v>
      </c>
      <c r="AT54" s="49">
        <v>4.1117048263549805</v>
      </c>
      <c r="AU54" s="49">
        <v>3.964132070541382</v>
      </c>
      <c r="AV54" s="49">
        <v>3.614182949066162</v>
      </c>
      <c r="AW54" s="49">
        <v>3.4267818927764893</v>
      </c>
      <c r="AX54" s="49">
        <v>3.46806001663208</v>
      </c>
      <c r="AY54" s="49">
        <v>3.4723939895629883</v>
      </c>
      <c r="AZ54" s="49">
        <v>3.564692974090576</v>
      </c>
      <c r="BA54" s="49">
        <v>3.355937957763672</v>
      </c>
      <c r="BB54" s="49">
        <v>3.3727760314941406</v>
      </c>
      <c r="BC54" s="49">
        <v>3.5059170722961426</v>
      </c>
      <c r="BD54" s="49">
        <v>3.9447579383850098</v>
      </c>
      <c r="BE54" s="49">
        <v>4.161159992218018</v>
      </c>
      <c r="BF54" s="49">
        <v>4.189606189727783</v>
      </c>
      <c r="BG54" s="49">
        <v>4.039559841156006</v>
      </c>
      <c r="BH54" s="49">
        <v>3.682703971862793</v>
      </c>
      <c r="BI54" s="49">
        <v>3.491569995880127</v>
      </c>
      <c r="BJ54" s="49">
        <v>3.533358097076416</v>
      </c>
      <c r="BK54" s="50"/>
    </row>
    <row r="55" spans="1:63" ht="9.75">
      <c r="A55" t="s">
        <v>451</v>
      </c>
      <c r="B55" t="s">
        <v>452</v>
      </c>
      <c r="C55" s="48">
        <v>2.607194662094116</v>
      </c>
      <c r="D55" s="48">
        <v>2.7471561431884766</v>
      </c>
      <c r="E55" s="38">
        <v>2.6879847049713135</v>
      </c>
      <c r="F55" s="38">
        <v>2.778975486755371</v>
      </c>
      <c r="G55" s="38">
        <v>2.8060758113861084</v>
      </c>
      <c r="H55" s="38">
        <v>2.8910751342773438</v>
      </c>
      <c r="I55" s="38">
        <v>2.854175567626953</v>
      </c>
      <c r="J55" s="38">
        <v>2.8851702213287354</v>
      </c>
      <c r="K55" s="38">
        <v>2.8672986030578613</v>
      </c>
      <c r="L55" s="38">
        <v>2.7530899047851562</v>
      </c>
      <c r="M55" s="38">
        <v>2.806351661682129</v>
      </c>
      <c r="N55" s="38">
        <v>2.692469358444214</v>
      </c>
      <c r="O55" s="38">
        <v>2.652956485748291</v>
      </c>
      <c r="P55" s="38">
        <v>2.819108486175537</v>
      </c>
      <c r="Q55" s="38">
        <v>2.6833770275115967</v>
      </c>
      <c r="R55" s="38">
        <v>2.746310234069824</v>
      </c>
      <c r="S55" s="38">
        <v>2.769423484802246</v>
      </c>
      <c r="T55" s="38">
        <v>2.9344322681427</v>
      </c>
      <c r="U55" s="38">
        <v>2.851152181625366</v>
      </c>
      <c r="V55" s="38">
        <v>2.92051362991333</v>
      </c>
      <c r="W55" s="38">
        <v>2.9085350036621094</v>
      </c>
      <c r="X55" s="38">
        <v>2.769550085067749</v>
      </c>
      <c r="Y55" s="38">
        <v>2.7837400436401367</v>
      </c>
      <c r="Z55" s="38">
        <v>2.676591157913208</v>
      </c>
      <c r="AA55" s="38">
        <v>2.5829670429229736</v>
      </c>
      <c r="AB55" s="38">
        <v>2.8262856006622314</v>
      </c>
      <c r="AC55" s="38">
        <v>2.6565918922424316</v>
      </c>
      <c r="AD55" s="38">
        <v>2.691690444946289</v>
      </c>
      <c r="AE55" s="38">
        <v>2.7595884799957275</v>
      </c>
      <c r="AF55" s="38">
        <v>2.872929811477661</v>
      </c>
      <c r="AG55" s="38">
        <v>2.846980333328247</v>
      </c>
      <c r="AH55" s="38">
        <v>2.897533416748047</v>
      </c>
      <c r="AI55" s="38">
        <v>2.8474602699279785</v>
      </c>
      <c r="AJ55" s="38">
        <v>2.7165911197662354</v>
      </c>
      <c r="AK55" s="38">
        <v>2.6720170974731445</v>
      </c>
      <c r="AL55" s="38">
        <v>2.580718994140625</v>
      </c>
      <c r="AM55" s="38">
        <v>2.615048885345459</v>
      </c>
      <c r="AN55" s="38">
        <v>2.7461957931518555</v>
      </c>
      <c r="AO55" s="38">
        <v>2.6495180130004883</v>
      </c>
      <c r="AP55" s="38">
        <v>2.7036659717559814</v>
      </c>
      <c r="AQ55" s="38">
        <v>2.7212581634521484</v>
      </c>
      <c r="AR55" s="38">
        <v>2.8672680854797363</v>
      </c>
      <c r="AS55" s="38">
        <v>2.836369037628174</v>
      </c>
      <c r="AT55" s="49">
        <v>2.883194923400879</v>
      </c>
      <c r="AU55" s="49">
        <v>2.8474080562591553</v>
      </c>
      <c r="AV55" s="49">
        <v>2.7401959896087646</v>
      </c>
      <c r="AW55" s="49">
        <v>2.7275030612945557</v>
      </c>
      <c r="AX55" s="49">
        <v>2.6237869262695312</v>
      </c>
      <c r="AY55" s="49">
        <v>2.589184045791626</v>
      </c>
      <c r="AZ55" s="49">
        <v>2.7967910766601562</v>
      </c>
      <c r="BA55" s="49">
        <v>2.645210027694702</v>
      </c>
      <c r="BB55" s="49">
        <v>2.7287099361419678</v>
      </c>
      <c r="BC55" s="49">
        <v>2.7517271041870117</v>
      </c>
      <c r="BD55" s="49">
        <v>2.871164083480835</v>
      </c>
      <c r="BE55" s="49">
        <v>2.8406128883361816</v>
      </c>
      <c r="BF55" s="49">
        <v>2.8873579502105713</v>
      </c>
      <c r="BG55" s="49">
        <v>2.8513870239257812</v>
      </c>
      <c r="BH55" s="49">
        <v>2.74455189704895</v>
      </c>
      <c r="BI55" s="49">
        <v>2.732426881790161</v>
      </c>
      <c r="BJ55" s="49">
        <v>2.6288039684295654</v>
      </c>
      <c r="BK55" s="50"/>
    </row>
    <row r="56" spans="1:63" ht="9.75">
      <c r="A56" t="s">
        <v>781</v>
      </c>
      <c r="B56" t="s">
        <v>782</v>
      </c>
      <c r="C56" s="48">
        <v>0.020352911204099655</v>
      </c>
      <c r="D56" s="48">
        <v>0.02152787148952484</v>
      </c>
      <c r="E56" s="38">
        <v>0.018578819930553436</v>
      </c>
      <c r="F56" s="38">
        <v>0.019101247191429138</v>
      </c>
      <c r="G56" s="38">
        <v>0.018386278301477432</v>
      </c>
      <c r="H56" s="38">
        <v>0.019423875957727432</v>
      </c>
      <c r="I56" s="38">
        <v>0.0202203169465065</v>
      </c>
      <c r="J56" s="38">
        <v>0.01969074085354805</v>
      </c>
      <c r="K56" s="38">
        <v>0.020462963730096817</v>
      </c>
      <c r="L56" s="38">
        <v>0.0193202905356884</v>
      </c>
      <c r="M56" s="38">
        <v>0.018999008461833</v>
      </c>
      <c r="N56" s="38">
        <v>0.02086099237203598</v>
      </c>
      <c r="O56" s="38">
        <v>0.022166119888424873</v>
      </c>
      <c r="P56" s="38">
        <v>0.023400994017720222</v>
      </c>
      <c r="Q56" s="38">
        <v>0.0199209526181221</v>
      </c>
      <c r="R56" s="38">
        <v>0.019665971398353577</v>
      </c>
      <c r="S56" s="38">
        <v>0.018141375854611397</v>
      </c>
      <c r="T56" s="38">
        <v>0.02065960504114628</v>
      </c>
      <c r="U56" s="38">
        <v>0.019840262830257416</v>
      </c>
      <c r="V56" s="38">
        <v>0.0215104091912508</v>
      </c>
      <c r="W56" s="38">
        <v>0.02116096392273903</v>
      </c>
      <c r="X56" s="38">
        <v>0.019677139818668365</v>
      </c>
      <c r="Y56" s="38">
        <v>0.01958148367702961</v>
      </c>
      <c r="Z56" s="38">
        <v>0.02129381336271763</v>
      </c>
      <c r="AA56" s="38">
        <v>0.023340096697211266</v>
      </c>
      <c r="AB56" s="38">
        <v>0.024545643478631973</v>
      </c>
      <c r="AC56" s="38">
        <v>0.022714225575327873</v>
      </c>
      <c r="AD56" s="38">
        <v>0.02138110063970089</v>
      </c>
      <c r="AE56" s="38">
        <v>0.02033732272684574</v>
      </c>
      <c r="AF56" s="38">
        <v>0.02236306667327881</v>
      </c>
      <c r="AG56" s="38">
        <v>0.022353902459144592</v>
      </c>
      <c r="AH56" s="38">
        <v>0.022521451115608215</v>
      </c>
      <c r="AI56" s="38">
        <v>0.02257790043950081</v>
      </c>
      <c r="AJ56" s="38">
        <v>0.021267708390951157</v>
      </c>
      <c r="AK56" s="38">
        <v>0.02088630013167858</v>
      </c>
      <c r="AL56" s="38">
        <v>0.021740999072790146</v>
      </c>
      <c r="AM56" s="38">
        <v>0.022710386663675308</v>
      </c>
      <c r="AN56" s="38">
        <v>0.026310784742236137</v>
      </c>
      <c r="AO56" s="38">
        <v>0.024231193587183952</v>
      </c>
      <c r="AP56" s="38">
        <v>0.022321833297610283</v>
      </c>
      <c r="AQ56" s="38">
        <v>0.02113245241343975</v>
      </c>
      <c r="AR56" s="38">
        <v>0.022210299968719482</v>
      </c>
      <c r="AS56" s="38">
        <v>0.022110499441623688</v>
      </c>
      <c r="AT56" s="49">
        <v>0.02253730036318302</v>
      </c>
      <c r="AU56" s="49">
        <v>0.02271690033376217</v>
      </c>
      <c r="AV56" s="49">
        <v>0.021238699555397034</v>
      </c>
      <c r="AW56" s="49">
        <v>0.020740099251270294</v>
      </c>
      <c r="AX56" s="49">
        <v>0.02136700041592121</v>
      </c>
      <c r="AY56" s="49">
        <v>0.022310199216008186</v>
      </c>
      <c r="AZ56" s="49">
        <v>0.023545000702142715</v>
      </c>
      <c r="BA56" s="49">
        <v>0.021500099450349808</v>
      </c>
      <c r="BB56" s="49">
        <v>0.02069769985973835</v>
      </c>
      <c r="BC56" s="49">
        <v>0.02017650008201599</v>
      </c>
      <c r="BD56" s="49">
        <v>0.021451599895954132</v>
      </c>
      <c r="BE56" s="49">
        <v>0.02135859988629818</v>
      </c>
      <c r="BF56" s="49">
        <v>0.021884800866246223</v>
      </c>
      <c r="BG56" s="49">
        <v>0.02209310047328472</v>
      </c>
      <c r="BH56" s="49">
        <v>0.02063409984111786</v>
      </c>
      <c r="BI56" s="49">
        <v>0.02014940045773983</v>
      </c>
      <c r="BJ56" s="49">
        <v>0.020757200196385384</v>
      </c>
      <c r="BK56" s="50"/>
    </row>
    <row r="57" spans="1:63" ht="9.75">
      <c r="A57" t="s">
        <v>453</v>
      </c>
      <c r="B57" t="s">
        <v>454</v>
      </c>
      <c r="C57" s="48">
        <v>9.930853843688965</v>
      </c>
      <c r="D57" s="48">
        <v>9.877012252807617</v>
      </c>
      <c r="E57" s="38">
        <v>8.97359848022461</v>
      </c>
      <c r="F57" s="38">
        <v>8.761699676513672</v>
      </c>
      <c r="G57" s="38">
        <v>9.001154899597168</v>
      </c>
      <c r="H57" s="38">
        <v>10.259078979492188</v>
      </c>
      <c r="I57" s="38">
        <v>10.771194458007812</v>
      </c>
      <c r="J57" s="38">
        <v>10.675048828125</v>
      </c>
      <c r="K57" s="38">
        <v>10.285528182983398</v>
      </c>
      <c r="L57" s="38">
        <v>9.08828067779541</v>
      </c>
      <c r="M57" s="38">
        <v>9.005431175231934</v>
      </c>
      <c r="N57" s="38">
        <v>9.679028511047363</v>
      </c>
      <c r="O57" s="38">
        <v>9.970283508300781</v>
      </c>
      <c r="P57" s="38">
        <v>9.982636451721191</v>
      </c>
      <c r="Q57" s="38">
        <v>9.251326560974121</v>
      </c>
      <c r="R57" s="38">
        <v>8.805598258972168</v>
      </c>
      <c r="S57" s="38">
        <v>8.822587966918945</v>
      </c>
      <c r="T57" s="38">
        <v>10.64603042602539</v>
      </c>
      <c r="U57" s="38">
        <v>11.4681978225708</v>
      </c>
      <c r="V57" s="38">
        <v>11.694957733154297</v>
      </c>
      <c r="W57" s="38">
        <v>11.030779838562012</v>
      </c>
      <c r="X57" s="38">
        <v>9.600848197937012</v>
      </c>
      <c r="Y57" s="38">
        <v>9.152849197387695</v>
      </c>
      <c r="Z57" s="38">
        <v>9.914278984069824</v>
      </c>
      <c r="AA57" s="38">
        <v>9.771401405334473</v>
      </c>
      <c r="AB57" s="38">
        <v>10.020119667053223</v>
      </c>
      <c r="AC57" s="38">
        <v>9.339648246765137</v>
      </c>
      <c r="AD57" s="38">
        <v>8.920857429504395</v>
      </c>
      <c r="AE57" s="38">
        <v>9.260478973388672</v>
      </c>
      <c r="AF57" s="38">
        <v>10.723888397216797</v>
      </c>
      <c r="AG57" s="38">
        <v>11.704208374023438</v>
      </c>
      <c r="AH57" s="38">
        <v>11.894967079162598</v>
      </c>
      <c r="AI57" s="38">
        <v>10.571178436279297</v>
      </c>
      <c r="AJ57" s="38">
        <v>9.3738431930542</v>
      </c>
      <c r="AK57" s="38">
        <v>9.223292350769043</v>
      </c>
      <c r="AL57" s="38">
        <v>9.667019844055176</v>
      </c>
      <c r="AM57" s="38">
        <v>10.14520263671875</v>
      </c>
      <c r="AN57" s="38">
        <v>10.757884979248047</v>
      </c>
      <c r="AO57" s="38">
        <v>9.447990417480469</v>
      </c>
      <c r="AP57" s="38">
        <v>9.161776542663574</v>
      </c>
      <c r="AQ57" s="38">
        <v>9.449700355529785</v>
      </c>
      <c r="AR57" s="38">
        <v>10.733597755432129</v>
      </c>
      <c r="AS57" s="38">
        <v>11.550455093383789</v>
      </c>
      <c r="AT57" s="49">
        <v>11.749340057373047</v>
      </c>
      <c r="AU57" s="49">
        <v>10.967300415039062</v>
      </c>
      <c r="AV57" s="49">
        <v>9.637284278869629</v>
      </c>
      <c r="AW57" s="49">
        <v>9.365779876708984</v>
      </c>
      <c r="AX57" s="49">
        <v>10.01908016204834</v>
      </c>
      <c r="AY57" s="49">
        <v>10.36808967590332</v>
      </c>
      <c r="AZ57" s="49">
        <v>10.459850311279297</v>
      </c>
      <c r="BA57" s="49">
        <v>9.529367446899414</v>
      </c>
      <c r="BB57" s="49">
        <v>9.224749565124512</v>
      </c>
      <c r="BC57" s="49">
        <v>9.399492263793945</v>
      </c>
      <c r="BD57" s="49">
        <v>10.844030380249023</v>
      </c>
      <c r="BE57" s="49">
        <v>11.803409576416016</v>
      </c>
      <c r="BF57" s="49">
        <v>11.92451000213623</v>
      </c>
      <c r="BG57" s="49">
        <v>11.127389907836914</v>
      </c>
      <c r="BH57" s="49">
        <v>9.775054931640625</v>
      </c>
      <c r="BI57" s="49">
        <v>9.500958442687988</v>
      </c>
      <c r="BJ57" s="49">
        <v>10.170350074768066</v>
      </c>
      <c r="BK57" s="50"/>
    </row>
    <row r="58" spans="1:63" ht="9.75">
      <c r="A58" t="s">
        <v>455</v>
      </c>
      <c r="B58" t="s">
        <v>456</v>
      </c>
      <c r="C58" s="48">
        <v>0.38858672976493835</v>
      </c>
      <c r="D58" s="48">
        <v>0.38334038853645325</v>
      </c>
      <c r="E58" s="38">
        <v>0.36738914251327515</v>
      </c>
      <c r="F58" s="38">
        <v>0.3704071342945099</v>
      </c>
      <c r="G58" s="38">
        <v>0.3720798194408417</v>
      </c>
      <c r="H58" s="38">
        <v>0.38700804114341736</v>
      </c>
      <c r="I58" s="38">
        <v>0.398478627204895</v>
      </c>
      <c r="J58" s="38">
        <v>0.3852204978466034</v>
      </c>
      <c r="K58" s="38">
        <v>0.38040387630462646</v>
      </c>
      <c r="L58" s="38">
        <v>0.35948872566223145</v>
      </c>
      <c r="M58" s="38">
        <v>0.36816903948783875</v>
      </c>
      <c r="N58" s="38">
        <v>0.38667991757392883</v>
      </c>
      <c r="O58" s="38">
        <v>0.36872556805610657</v>
      </c>
      <c r="P58" s="38">
        <v>0.3671881854534149</v>
      </c>
      <c r="Q58" s="38">
        <v>0.356924444437027</v>
      </c>
      <c r="R58" s="38">
        <v>0.3493838906288147</v>
      </c>
      <c r="S58" s="38">
        <v>0.3487296998500824</v>
      </c>
      <c r="T58" s="38">
        <v>0.3857959806919098</v>
      </c>
      <c r="U58" s="38">
        <v>0.40699896216392517</v>
      </c>
      <c r="V58" s="38">
        <v>0.40811920166015625</v>
      </c>
      <c r="W58" s="38">
        <v>0.3603878617286682</v>
      </c>
      <c r="X58" s="38">
        <v>0.31135424971580505</v>
      </c>
      <c r="Y58" s="38">
        <v>0.3281797468662262</v>
      </c>
      <c r="Z58" s="38">
        <v>0.35151833295822144</v>
      </c>
      <c r="AA58" s="38">
        <v>0.34846770763397217</v>
      </c>
      <c r="AB58" s="38">
        <v>0.35256099700927734</v>
      </c>
      <c r="AC58" s="38">
        <v>0.3383493423461914</v>
      </c>
      <c r="AD58" s="38">
        <v>0.3342004418373108</v>
      </c>
      <c r="AE58" s="38">
        <v>0.3557881712913513</v>
      </c>
      <c r="AF58" s="38">
        <v>0.3712179362773895</v>
      </c>
      <c r="AG58" s="38">
        <v>0.4032042622566223</v>
      </c>
      <c r="AH58" s="38">
        <v>0.40122610330581665</v>
      </c>
      <c r="AI58" s="38">
        <v>0.36463192105293274</v>
      </c>
      <c r="AJ58" s="38">
        <v>0.32062092423439026</v>
      </c>
      <c r="AK58" s="38">
        <v>0.34871649742126465</v>
      </c>
      <c r="AL58" s="38">
        <v>0.3601371943950653</v>
      </c>
      <c r="AM58" s="38">
        <v>0.36544668674468994</v>
      </c>
      <c r="AN58" s="38">
        <v>0.3727090060710907</v>
      </c>
      <c r="AO58" s="38">
        <v>0.36752110719680786</v>
      </c>
      <c r="AP58" s="38">
        <v>0.3700079023838043</v>
      </c>
      <c r="AQ58" s="38">
        <v>0.3712784945964813</v>
      </c>
      <c r="AR58" s="38">
        <v>0.39257699251174927</v>
      </c>
      <c r="AS58" s="38">
        <v>0.4056280851364136</v>
      </c>
      <c r="AT58" s="49">
        <v>0.40870630741119385</v>
      </c>
      <c r="AU58" s="49">
        <v>0.39162150025367737</v>
      </c>
      <c r="AV58" s="49">
        <v>0.3768678903579712</v>
      </c>
      <c r="AW58" s="49">
        <v>0.3768447935581207</v>
      </c>
      <c r="AX58" s="49">
        <v>0.3835783004760742</v>
      </c>
      <c r="AY58" s="49">
        <v>0.3843443989753723</v>
      </c>
      <c r="AZ58" s="49">
        <v>0.3874518871307373</v>
      </c>
      <c r="BA58" s="49">
        <v>0.37781789898872375</v>
      </c>
      <c r="BB58" s="49">
        <v>0.3773050010204315</v>
      </c>
      <c r="BC58" s="49">
        <v>0.3745217025279999</v>
      </c>
      <c r="BD58" s="49">
        <v>0.39567428827285767</v>
      </c>
      <c r="BE58" s="49">
        <v>0.40867409110069275</v>
      </c>
      <c r="BF58" s="49">
        <v>0.41151660680770874</v>
      </c>
      <c r="BG58" s="49">
        <v>0.39457619190216064</v>
      </c>
      <c r="BH58" s="49">
        <v>0.38315120339393616</v>
      </c>
      <c r="BI58" s="49">
        <v>0.38289669156074524</v>
      </c>
      <c r="BJ58" s="49">
        <v>0.3895427882671356</v>
      </c>
      <c r="BK58" s="50"/>
    </row>
    <row r="59" spans="1:63" ht="9.75">
      <c r="A59" t="s">
        <v>457</v>
      </c>
      <c r="B59" t="s">
        <v>783</v>
      </c>
      <c r="C59" s="48">
        <v>10.40828800201416</v>
      </c>
      <c r="D59" s="48">
        <v>10.342700004577637</v>
      </c>
      <c r="E59" s="38">
        <v>9.419381141662598</v>
      </c>
      <c r="F59" s="38">
        <v>9.210296630859375</v>
      </c>
      <c r="G59" s="38">
        <v>9.452288627624512</v>
      </c>
      <c r="H59" s="38">
        <v>10.728378295898438</v>
      </c>
      <c r="I59" s="38">
        <v>11.25367259979248</v>
      </c>
      <c r="J59" s="38">
        <v>11.141805648803711</v>
      </c>
      <c r="K59" s="38">
        <v>10.745769500732422</v>
      </c>
      <c r="L59" s="38">
        <v>9.52299690246582</v>
      </c>
      <c r="M59" s="38">
        <v>9.451835632324219</v>
      </c>
      <c r="N59" s="38">
        <v>10.153914451599121</v>
      </c>
      <c r="O59" s="38">
        <v>10.40101432800293</v>
      </c>
      <c r="P59" s="38">
        <v>10.41295051574707</v>
      </c>
      <c r="Q59" s="38">
        <v>9.669300079345703</v>
      </c>
      <c r="R59" s="38">
        <v>9.21483039855957</v>
      </c>
      <c r="S59" s="38">
        <v>9.23094654083252</v>
      </c>
      <c r="T59" s="38">
        <v>11.097827911376953</v>
      </c>
      <c r="U59" s="38">
        <v>11.945119857788086</v>
      </c>
      <c r="V59" s="38">
        <v>12.173141479492188</v>
      </c>
      <c r="W59" s="38">
        <v>11.452664375305176</v>
      </c>
      <c r="X59" s="38">
        <v>9.965518951416016</v>
      </c>
      <c r="Y59" s="38">
        <v>9.537304878234863</v>
      </c>
      <c r="Z59" s="38">
        <v>10.325520515441895</v>
      </c>
      <c r="AA59" s="38">
        <v>10.180367469787598</v>
      </c>
      <c r="AB59" s="38">
        <v>10.433889389038086</v>
      </c>
      <c r="AC59" s="38">
        <v>9.736739158630371</v>
      </c>
      <c r="AD59" s="38">
        <v>9.313079833984375</v>
      </c>
      <c r="AE59" s="38">
        <v>9.6780366897583</v>
      </c>
      <c r="AF59" s="38">
        <v>11.159554481506348</v>
      </c>
      <c r="AG59" s="38">
        <v>12.177413940429688</v>
      </c>
      <c r="AH59" s="38">
        <v>12.365851402282715</v>
      </c>
      <c r="AI59" s="38">
        <v>10.999114990234375</v>
      </c>
      <c r="AJ59" s="38">
        <v>9.797588348388672</v>
      </c>
      <c r="AK59" s="38">
        <v>9.62878704071045</v>
      </c>
      <c r="AL59" s="38">
        <v>10.082188606262207</v>
      </c>
      <c r="AM59" s="38">
        <v>10.562357902526855</v>
      </c>
      <c r="AN59" s="38">
        <v>11.169837951660156</v>
      </c>
      <c r="AO59" s="38">
        <v>9.842168807983398</v>
      </c>
      <c r="AP59" s="38">
        <v>9.556681632995605</v>
      </c>
      <c r="AQ59" s="38">
        <v>9.839054107666016</v>
      </c>
      <c r="AR59" s="38">
        <v>11.154230117797852</v>
      </c>
      <c r="AS59" s="38">
        <v>11.999259948730469</v>
      </c>
      <c r="AT59" s="49">
        <v>12.197609901428223</v>
      </c>
      <c r="AU59" s="49">
        <v>11.402239799499512</v>
      </c>
      <c r="AV59" s="49">
        <v>10.058099746704102</v>
      </c>
      <c r="AW59" s="49">
        <v>9.790863037109375</v>
      </c>
      <c r="AX59" s="49">
        <v>10.454290390014648</v>
      </c>
      <c r="AY59" s="49">
        <v>10.80580997467041</v>
      </c>
      <c r="AZ59" s="49">
        <v>10.902009963989258</v>
      </c>
      <c r="BA59" s="49">
        <v>9.957634925842285</v>
      </c>
      <c r="BB59" s="49">
        <v>9.653514862060547</v>
      </c>
      <c r="BC59" s="49">
        <v>9.824808120727539</v>
      </c>
      <c r="BD59" s="49">
        <v>11.293959617614746</v>
      </c>
      <c r="BE59" s="49">
        <v>12.26747989654541</v>
      </c>
      <c r="BF59" s="49">
        <v>12.391389846801758</v>
      </c>
      <c r="BG59" s="49">
        <v>11.575650215148926</v>
      </c>
      <c r="BH59" s="49">
        <v>10.208970069885254</v>
      </c>
      <c r="BI59" s="49">
        <v>9.937089920043945</v>
      </c>
      <c r="BJ59" s="49">
        <v>10.615240097045898</v>
      </c>
      <c r="BK59" s="50"/>
    </row>
    <row r="60" spans="3:62" ht="9.7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2:62" ht="9.75">
      <c r="B61" t="s">
        <v>459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3:62" ht="9.75">
      <c r="C62" s="28"/>
      <c r="D62" s="28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3:62" ht="9.75">
      <c r="C63" s="28"/>
      <c r="D63" s="28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3:62" ht="9.75">
      <c r="C64" s="28"/>
      <c r="D64" s="28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 spans="3:62" ht="9.75">
      <c r="C65" s="28"/>
      <c r="D65" s="28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</row>
    <row r="66" spans="3:62" ht="9.75">
      <c r="C66" s="28"/>
      <c r="D66" s="28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</row>
    <row r="67" spans="3:62" ht="9.75">
      <c r="C67" s="28"/>
      <c r="D67" s="2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</row>
    <row r="68" spans="3:62" ht="9.75">
      <c r="C68" s="28"/>
      <c r="D68" s="2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3:62" ht="9.75">
      <c r="C69" s="28"/>
      <c r="D69" s="28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3:62" ht="9.75">
      <c r="C70" s="28"/>
      <c r="D70" s="28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9.75">
      <c r="C71" s="8"/>
      <c r="D71" s="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2" ht="9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</row>
    <row r="73" spans="3:62" ht="9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</row>
    <row r="74" spans="3:62" ht="9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</row>
    <row r="75" spans="3:62" ht="9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</row>
    <row r="76" spans="3:62" ht="9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3:62" ht="9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3:62" ht="9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3:62" ht="9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3:62" ht="9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3:62" ht="9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3:62" ht="9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3:62" ht="9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3:62" ht="9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3:62" ht="9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3:62" ht="9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3:62" ht="9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1:62" ht="9.75">
      <c r="A88" s="1"/>
      <c r="B88" s="1"/>
      <c r="C88" s="4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1:62" ht="9.75">
      <c r="A89" s="1"/>
      <c r="B89" s="1"/>
      <c r="C89" s="4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1:62" ht="9.75">
      <c r="A90" s="1"/>
      <c r="B90" s="1"/>
      <c r="C90" s="4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1:62" ht="9.75">
      <c r="A91" s="1"/>
      <c r="B91" s="1"/>
      <c r="C91" s="4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  <row r="92" spans="1:62" ht="9.75">
      <c r="A92" s="1"/>
      <c r="B92" s="1"/>
      <c r="C92" s="4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</row>
    <row r="93" spans="1:62" ht="9.75">
      <c r="A93" s="1"/>
      <c r="B93" s="1"/>
      <c r="C93" s="4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</row>
    <row r="94" spans="1:62" ht="9.75">
      <c r="A94" s="1"/>
      <c r="B94" s="1"/>
      <c r="C94" s="4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</row>
    <row r="95" spans="1:62" ht="9.75">
      <c r="A95" s="1"/>
      <c r="B95" s="1"/>
      <c r="C95" s="4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</row>
    <row r="96" spans="1:62" ht="9.75">
      <c r="A96" s="1"/>
      <c r="B96" s="1"/>
      <c r="C96" s="4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V74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74" customWidth="1"/>
    <col min="2" max="2" width="60.33203125" style="74" customWidth="1"/>
    <col min="3" max="45" width="9.16015625" style="26" customWidth="1"/>
    <col min="46" max="46" width="9.16015625" style="150" customWidth="1"/>
    <col min="47" max="16384" width="9.16015625" style="26" customWidth="1"/>
  </cols>
  <sheetData>
    <row r="1" spans="1:256" ht="15">
      <c r="A1" s="84" t="s">
        <v>460</v>
      </c>
      <c r="B1" s="83"/>
      <c r="C1" s="161" t="s">
        <v>802</v>
      </c>
      <c r="D1" s="7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 s="157" t="s">
        <v>761</v>
      </c>
      <c r="B2" s="26"/>
      <c r="C2" s="75"/>
      <c r="D2" s="7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.75">
      <c r="A3" s="26" t="s">
        <v>1</v>
      </c>
      <c r="B3" s="90" t="s">
        <v>2</v>
      </c>
      <c r="C3" s="81">
        <v>200401</v>
      </c>
      <c r="D3" s="81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8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9.75">
      <c r="A4" s="26"/>
      <c r="B4" s="90"/>
      <c r="C4" s="81"/>
      <c r="D4" s="8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9.75" customHeight="1">
      <c r="A5" s="77"/>
      <c r="B5" s="85" t="s">
        <v>304</v>
      </c>
      <c r="C5" s="75"/>
      <c r="D5" s="7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9.75">
      <c r="A6" s="77" t="s">
        <v>461</v>
      </c>
      <c r="B6" s="77" t="s">
        <v>462</v>
      </c>
      <c r="C6" s="131">
        <v>159.99868774414062</v>
      </c>
      <c r="D6" s="131">
        <v>142.00840759277344</v>
      </c>
      <c r="E6" s="38">
        <v>123.34861755371094</v>
      </c>
      <c r="F6" s="38">
        <v>113.69454193115234</v>
      </c>
      <c r="G6" s="38">
        <v>104.06257629394531</v>
      </c>
      <c r="H6" s="38">
        <v>121.94828796386719</v>
      </c>
      <c r="I6" s="38">
        <v>129.4569854736328</v>
      </c>
      <c r="J6" s="38">
        <v>138.6239013671875</v>
      </c>
      <c r="K6" s="38">
        <v>122.9470443725586</v>
      </c>
      <c r="L6" s="38">
        <v>107.9438247680664</v>
      </c>
      <c r="M6" s="38">
        <v>120.9623031616211</v>
      </c>
      <c r="N6" s="38">
        <v>146.1720733642578</v>
      </c>
      <c r="O6" s="38">
        <v>149.44398498535156</v>
      </c>
      <c r="P6" s="38">
        <v>138.25274658203125</v>
      </c>
      <c r="Q6" s="38">
        <v>133.548583984375</v>
      </c>
      <c r="R6" s="38">
        <v>110.13643646240234</v>
      </c>
      <c r="S6" s="38">
        <v>105.83026123046875</v>
      </c>
      <c r="T6" s="38">
        <v>132.90916442871094</v>
      </c>
      <c r="U6" s="38">
        <v>156.36744689941406</v>
      </c>
      <c r="V6" s="38">
        <v>158.72161865234375</v>
      </c>
      <c r="W6" s="38">
        <v>128.39053344726562</v>
      </c>
      <c r="X6" s="38">
        <v>114.45338439941406</v>
      </c>
      <c r="Y6" s="38">
        <v>120.1795425415039</v>
      </c>
      <c r="Z6" s="38">
        <v>152.0084228515625</v>
      </c>
      <c r="AA6" s="38">
        <v>142.3911590576172</v>
      </c>
      <c r="AB6" s="38">
        <v>134.6719970703125</v>
      </c>
      <c r="AC6" s="38">
        <v>128.97784423828125</v>
      </c>
      <c r="AD6" s="38">
        <v>105.62716674804688</v>
      </c>
      <c r="AE6" s="38">
        <v>104.68567657470703</v>
      </c>
      <c r="AF6" s="38">
        <v>127.7923355102539</v>
      </c>
      <c r="AG6" s="38">
        <v>159.99761962890625</v>
      </c>
      <c r="AH6" s="38">
        <v>149.84068298339844</v>
      </c>
      <c r="AI6" s="38">
        <v>112.19930267333984</v>
      </c>
      <c r="AJ6" s="38">
        <v>107.52629089355469</v>
      </c>
      <c r="AK6" s="38">
        <v>117.93606567382812</v>
      </c>
      <c r="AL6" s="38">
        <v>134.212646484375</v>
      </c>
      <c r="AM6" s="38">
        <v>141.62232971191406</v>
      </c>
      <c r="AN6" s="38">
        <v>155.80392456054688</v>
      </c>
      <c r="AO6" s="38">
        <v>137.15158081054688</v>
      </c>
      <c r="AP6" s="38">
        <v>119.8121337890625</v>
      </c>
      <c r="AQ6" s="38">
        <v>112.64230346679688</v>
      </c>
      <c r="AR6" s="38">
        <v>126.56410217285156</v>
      </c>
      <c r="AS6" s="38">
        <v>145.84140014648438</v>
      </c>
      <c r="AT6" s="49">
        <v>153.25079345703125</v>
      </c>
      <c r="AU6" s="49">
        <v>125.01499938964844</v>
      </c>
      <c r="AV6" s="49">
        <v>111.21279907226562</v>
      </c>
      <c r="AW6" s="49">
        <v>121.89929962158203</v>
      </c>
      <c r="AX6" s="49">
        <v>147.65919494628906</v>
      </c>
      <c r="AY6" s="49">
        <v>154.63429260253906</v>
      </c>
      <c r="AZ6" s="49">
        <v>143.85299682617188</v>
      </c>
      <c r="BA6" s="49">
        <v>131.85400390625</v>
      </c>
      <c r="BB6" s="49">
        <v>115.34410095214844</v>
      </c>
      <c r="BC6" s="49">
        <v>108.40859985351562</v>
      </c>
      <c r="BD6" s="49">
        <v>125.9833984375</v>
      </c>
      <c r="BE6" s="49">
        <v>153.16619873046875</v>
      </c>
      <c r="BF6" s="49">
        <v>156.0930938720703</v>
      </c>
      <c r="BG6" s="49">
        <v>127.37310028076172</v>
      </c>
      <c r="BH6" s="49">
        <v>113.32140350341797</v>
      </c>
      <c r="BI6" s="49">
        <v>124.21320343017578</v>
      </c>
      <c r="BJ6" s="49">
        <v>150.4626007080078</v>
      </c>
      <c r="BK6" s="50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9.75">
      <c r="A7" s="77" t="s">
        <v>463</v>
      </c>
      <c r="B7" s="77" t="s">
        <v>464</v>
      </c>
      <c r="C7" s="127">
        <v>408.9102783203125</v>
      </c>
      <c r="D7" s="127">
        <v>386.3684997558594</v>
      </c>
      <c r="E7" s="70">
        <v>327.55316162109375</v>
      </c>
      <c r="F7" s="70">
        <v>298.70745849609375</v>
      </c>
      <c r="G7" s="70">
        <v>286.5852966308594</v>
      </c>
      <c r="H7" s="70">
        <v>331.917724609375</v>
      </c>
      <c r="I7" s="70">
        <v>390.2491455078125</v>
      </c>
      <c r="J7" s="70">
        <v>392.5793762207031</v>
      </c>
      <c r="K7" s="70">
        <v>354.19989013671875</v>
      </c>
      <c r="L7" s="70">
        <v>286.79852294921875</v>
      </c>
      <c r="M7" s="70">
        <v>302.0033264160156</v>
      </c>
      <c r="N7" s="70">
        <v>367.0936584472656</v>
      </c>
      <c r="O7" s="70">
        <v>398.7318115234375</v>
      </c>
      <c r="P7" s="70">
        <v>391.2166442871094</v>
      </c>
      <c r="Q7" s="70">
        <v>355.36859130859375</v>
      </c>
      <c r="R7" s="70">
        <v>301.7081604003906</v>
      </c>
      <c r="S7" s="70">
        <v>267.1352233886719</v>
      </c>
      <c r="T7" s="70">
        <v>362.50457763671875</v>
      </c>
      <c r="U7" s="70">
        <v>452.5603332519531</v>
      </c>
      <c r="V7" s="70">
        <v>476.1252136230469</v>
      </c>
      <c r="W7" s="70">
        <v>395.654296875</v>
      </c>
      <c r="X7" s="70">
        <v>311.07806396484375</v>
      </c>
      <c r="Y7" s="70">
        <v>316.4342346191406</v>
      </c>
      <c r="Z7" s="70">
        <v>381.73187255859375</v>
      </c>
      <c r="AA7" s="70">
        <v>384.68328857421875</v>
      </c>
      <c r="AB7" s="70">
        <v>381.7594299316406</v>
      </c>
      <c r="AC7" s="70">
        <v>344.7039489746094</v>
      </c>
      <c r="AD7" s="70">
        <v>289.4966125488281</v>
      </c>
      <c r="AE7" s="70">
        <v>273.77978515625</v>
      </c>
      <c r="AF7" s="70">
        <v>349.3893737792969</v>
      </c>
      <c r="AG7" s="70">
        <v>451.573486328125</v>
      </c>
      <c r="AH7" s="70">
        <v>458.5738830566406</v>
      </c>
      <c r="AI7" s="70">
        <v>343.28411865234375</v>
      </c>
      <c r="AJ7" s="70">
        <v>299.740966796875</v>
      </c>
      <c r="AK7" s="70">
        <v>313.65325927734375</v>
      </c>
      <c r="AL7" s="70">
        <v>364.9234924316406</v>
      </c>
      <c r="AM7" s="70">
        <v>383.1378479003906</v>
      </c>
      <c r="AN7" s="70">
        <v>419.5997009277344</v>
      </c>
      <c r="AO7" s="70">
        <v>366.6114807128906</v>
      </c>
      <c r="AP7" s="70">
        <v>317.62738037109375</v>
      </c>
      <c r="AQ7" s="70">
        <v>299.9930725097656</v>
      </c>
      <c r="AR7" s="70">
        <v>358.2232971191406</v>
      </c>
      <c r="AS7" s="70">
        <v>422.1133117675781</v>
      </c>
      <c r="AT7" s="95">
        <v>451.6736145019531</v>
      </c>
      <c r="AU7" s="95">
        <v>375.0887145996094</v>
      </c>
      <c r="AV7" s="95">
        <v>305.12469482421875</v>
      </c>
      <c r="AW7" s="95">
        <v>317.7876892089844</v>
      </c>
      <c r="AX7" s="95">
        <v>384.5975036621094</v>
      </c>
      <c r="AY7" s="95">
        <v>414.5834045410156</v>
      </c>
      <c r="AZ7" s="95">
        <v>398.7120056152344</v>
      </c>
      <c r="BA7" s="95">
        <v>354.5387878417969</v>
      </c>
      <c r="BB7" s="95">
        <v>313.3450012207031</v>
      </c>
      <c r="BC7" s="95">
        <v>288.21038818359375</v>
      </c>
      <c r="BD7" s="95">
        <v>354.99530029296875</v>
      </c>
      <c r="BE7" s="95">
        <v>447.88189697265625</v>
      </c>
      <c r="BF7" s="95">
        <v>461.1492919921875</v>
      </c>
      <c r="BG7" s="95">
        <v>382.95440673828125</v>
      </c>
      <c r="BH7" s="95">
        <v>311.5259094238281</v>
      </c>
      <c r="BI7" s="95">
        <v>324.45819091796875</v>
      </c>
      <c r="BJ7" s="95">
        <v>392.6737060546875</v>
      </c>
      <c r="BK7" s="96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9.75">
      <c r="A8" s="77" t="s">
        <v>465</v>
      </c>
      <c r="B8" s="77" t="s">
        <v>466</v>
      </c>
      <c r="C8" s="127">
        <v>620.4279174804688</v>
      </c>
      <c r="D8" s="127">
        <v>554.2001953125</v>
      </c>
      <c r="E8" s="70">
        <v>466.86737060546875</v>
      </c>
      <c r="F8" s="70">
        <v>404.0958251953125</v>
      </c>
      <c r="G8" s="70">
        <v>392.1981506347656</v>
      </c>
      <c r="H8" s="70">
        <v>493.6917419433594</v>
      </c>
      <c r="I8" s="70">
        <v>561.4673461914062</v>
      </c>
      <c r="J8" s="70">
        <v>523.2466430664062</v>
      </c>
      <c r="K8" s="70">
        <v>487.40142822265625</v>
      </c>
      <c r="L8" s="70">
        <v>391.7649841308594</v>
      </c>
      <c r="M8" s="70">
        <v>426.15655517578125</v>
      </c>
      <c r="N8" s="70">
        <v>554.3030395507812</v>
      </c>
      <c r="O8" s="70">
        <v>611.3125610351562</v>
      </c>
      <c r="P8" s="70">
        <v>538.10888671875</v>
      </c>
      <c r="Q8" s="70">
        <v>498.88232421875</v>
      </c>
      <c r="R8" s="70">
        <v>405.50164794921875</v>
      </c>
      <c r="S8" s="70">
        <v>386.53228759765625</v>
      </c>
      <c r="T8" s="70">
        <v>572.3413696289062</v>
      </c>
      <c r="U8" s="70">
        <v>692.5359497070312</v>
      </c>
      <c r="V8" s="70">
        <v>686.8052978515625</v>
      </c>
      <c r="W8" s="70">
        <v>532.3953247070312</v>
      </c>
      <c r="X8" s="70">
        <v>433.6763000488281</v>
      </c>
      <c r="Y8" s="70">
        <v>450.65447998046875</v>
      </c>
      <c r="Z8" s="70">
        <v>586.54541015625</v>
      </c>
      <c r="AA8" s="70">
        <v>564.3681640625</v>
      </c>
      <c r="AB8" s="70">
        <v>538.6863403320312</v>
      </c>
      <c r="AC8" s="70">
        <v>500.70111083984375</v>
      </c>
      <c r="AD8" s="70">
        <v>404.6352233886719</v>
      </c>
      <c r="AE8" s="70">
        <v>401.72259521484375</v>
      </c>
      <c r="AF8" s="70">
        <v>516.9171752929688</v>
      </c>
      <c r="AG8" s="70">
        <v>682.4249877929688</v>
      </c>
      <c r="AH8" s="70">
        <v>663.4298095703125</v>
      </c>
      <c r="AI8" s="70">
        <v>436.1904602050781</v>
      </c>
      <c r="AJ8" s="70">
        <v>416.95562744140625</v>
      </c>
      <c r="AK8" s="70">
        <v>472.8199768066406</v>
      </c>
      <c r="AL8" s="70">
        <v>552.9217529296875</v>
      </c>
      <c r="AM8" s="70">
        <v>586.019775390625</v>
      </c>
      <c r="AN8" s="70">
        <v>627.4989624023438</v>
      </c>
      <c r="AO8" s="70">
        <v>495.60028076171875</v>
      </c>
      <c r="AP8" s="70">
        <v>425.5352478027344</v>
      </c>
      <c r="AQ8" s="70">
        <v>428.885009765625</v>
      </c>
      <c r="AR8" s="70">
        <v>541.7236938476562</v>
      </c>
      <c r="AS8" s="70">
        <v>652.878173828125</v>
      </c>
      <c r="AT8" s="95">
        <v>641.6566772460938</v>
      </c>
      <c r="AU8" s="95">
        <v>504.3464050292969</v>
      </c>
      <c r="AV8" s="95">
        <v>419.3434143066406</v>
      </c>
      <c r="AW8" s="95">
        <v>455.24359130859375</v>
      </c>
      <c r="AX8" s="95">
        <v>573.1414794921875</v>
      </c>
      <c r="AY8" s="95">
        <v>626.63427734375</v>
      </c>
      <c r="AZ8" s="95">
        <v>566.6715698242188</v>
      </c>
      <c r="BA8" s="95">
        <v>510.1632080078125</v>
      </c>
      <c r="BB8" s="95">
        <v>426.62030029296875</v>
      </c>
      <c r="BC8" s="95">
        <v>406.8052978515625</v>
      </c>
      <c r="BD8" s="95">
        <v>533.0545043945312</v>
      </c>
      <c r="BE8" s="95">
        <v>679.1397094726562</v>
      </c>
      <c r="BF8" s="95">
        <v>656.9735717773438</v>
      </c>
      <c r="BG8" s="95">
        <v>516.6065063476562</v>
      </c>
      <c r="BH8" s="95">
        <v>429.6488037109375</v>
      </c>
      <c r="BI8" s="95">
        <v>466.505615234375</v>
      </c>
      <c r="BJ8" s="95">
        <v>587.3776245117188</v>
      </c>
      <c r="BK8" s="96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9.75">
      <c r="A9" s="77" t="s">
        <v>467</v>
      </c>
      <c r="B9" s="77" t="s">
        <v>468</v>
      </c>
      <c r="C9" s="127">
        <v>307.0090026855469</v>
      </c>
      <c r="D9" s="127">
        <v>294.8050842285156</v>
      </c>
      <c r="E9" s="70">
        <v>234.61302185058594</v>
      </c>
      <c r="F9" s="70">
        <v>202.27064514160156</v>
      </c>
      <c r="G9" s="70">
        <v>206.65733337402344</v>
      </c>
      <c r="H9" s="70">
        <v>255.97938537597656</v>
      </c>
      <c r="I9" s="70">
        <v>300.4968566894531</v>
      </c>
      <c r="J9" s="70">
        <v>277.5197448730469</v>
      </c>
      <c r="K9" s="70">
        <v>260.96728515625</v>
      </c>
      <c r="L9" s="70">
        <v>208.42466735839844</v>
      </c>
      <c r="M9" s="70">
        <v>220.8135986328125</v>
      </c>
      <c r="N9" s="70">
        <v>280.2712097167969</v>
      </c>
      <c r="O9" s="70">
        <v>314.0296936035156</v>
      </c>
      <c r="P9" s="70">
        <v>276.32568359375</v>
      </c>
      <c r="Q9" s="70">
        <v>243.57215881347656</v>
      </c>
      <c r="R9" s="70">
        <v>210.2560272216797</v>
      </c>
      <c r="S9" s="70">
        <v>206.5358123779297</v>
      </c>
      <c r="T9" s="70">
        <v>290.64447021484375</v>
      </c>
      <c r="U9" s="70">
        <v>363.70538330078125</v>
      </c>
      <c r="V9" s="70">
        <v>342.15911865234375</v>
      </c>
      <c r="W9" s="70">
        <v>291.7127380371094</v>
      </c>
      <c r="X9" s="70">
        <v>224.67425537109375</v>
      </c>
      <c r="Y9" s="70">
        <v>228.02743530273438</v>
      </c>
      <c r="Z9" s="70">
        <v>300.60089111328125</v>
      </c>
      <c r="AA9" s="70">
        <v>288.2159729003906</v>
      </c>
      <c r="AB9" s="70">
        <v>283.84161376953125</v>
      </c>
      <c r="AC9" s="70">
        <v>252.21583557128906</v>
      </c>
      <c r="AD9" s="70">
        <v>216.69496154785156</v>
      </c>
      <c r="AE9" s="70">
        <v>213.86903381347656</v>
      </c>
      <c r="AF9" s="70">
        <v>297.4523620605469</v>
      </c>
      <c r="AG9" s="70">
        <v>375.5435791015625</v>
      </c>
      <c r="AH9" s="70">
        <v>359.9674072265625</v>
      </c>
      <c r="AI9" s="70">
        <v>250.8000030517578</v>
      </c>
      <c r="AJ9" s="70">
        <v>215.6975555419922</v>
      </c>
      <c r="AK9" s="70">
        <v>242.09213256835938</v>
      </c>
      <c r="AL9" s="70">
        <v>292.3104553222656</v>
      </c>
      <c r="AM9" s="70">
        <v>309.0016784667969</v>
      </c>
      <c r="AN9" s="70">
        <v>336.7172546386719</v>
      </c>
      <c r="AO9" s="70">
        <v>256.3577880859375</v>
      </c>
      <c r="AP9" s="70">
        <v>221.82713317871094</v>
      </c>
      <c r="AQ9" s="70">
        <v>228.27505493164062</v>
      </c>
      <c r="AR9" s="70">
        <v>302.6358947753906</v>
      </c>
      <c r="AS9" s="70">
        <v>361.6543884277344</v>
      </c>
      <c r="AT9" s="95">
        <v>347.6523132324219</v>
      </c>
      <c r="AU9" s="95">
        <v>282.4700012207031</v>
      </c>
      <c r="AV9" s="95">
        <v>222.43760681152344</v>
      </c>
      <c r="AW9" s="95">
        <v>239.8365936279297</v>
      </c>
      <c r="AX9" s="95">
        <v>298.4067077636719</v>
      </c>
      <c r="AY9" s="95">
        <v>321.82269287109375</v>
      </c>
      <c r="AZ9" s="95">
        <v>306.8346862792969</v>
      </c>
      <c r="BA9" s="95">
        <v>263.1836853027344</v>
      </c>
      <c r="BB9" s="95">
        <v>227.42630004882812</v>
      </c>
      <c r="BC9" s="95">
        <v>220.07240295410156</v>
      </c>
      <c r="BD9" s="95">
        <v>294.714599609375</v>
      </c>
      <c r="BE9" s="95">
        <v>376.8945007324219</v>
      </c>
      <c r="BF9" s="95">
        <v>361.7607116699219</v>
      </c>
      <c r="BG9" s="95">
        <v>293.5328063964844</v>
      </c>
      <c r="BH9" s="95">
        <v>230.8791961669922</v>
      </c>
      <c r="BI9" s="95">
        <v>248.7010955810547</v>
      </c>
      <c r="BJ9" s="95">
        <v>309.19720458984375</v>
      </c>
      <c r="BK9" s="96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9.75">
      <c r="A10" s="77" t="s">
        <v>469</v>
      </c>
      <c r="B10" s="77" t="s">
        <v>470</v>
      </c>
      <c r="C10" s="127">
        <v>1050.63818359375</v>
      </c>
      <c r="D10" s="127">
        <v>1012.9349365234375</v>
      </c>
      <c r="E10" s="70">
        <v>791.9081420898438</v>
      </c>
      <c r="F10" s="70">
        <v>704.6383056640625</v>
      </c>
      <c r="G10" s="70">
        <v>764.9404907226562</v>
      </c>
      <c r="H10" s="70">
        <v>1013.4136352539062</v>
      </c>
      <c r="I10" s="70">
        <v>1110.3446044921875</v>
      </c>
      <c r="J10" s="70">
        <v>1042.390380859375</v>
      </c>
      <c r="K10" s="70">
        <v>932.121826171875</v>
      </c>
      <c r="L10" s="70">
        <v>764.9216918945312</v>
      </c>
      <c r="M10" s="70">
        <v>728.4598999023438</v>
      </c>
      <c r="N10" s="70">
        <v>912.5892944335938</v>
      </c>
      <c r="O10" s="70">
        <v>1017.0518798828125</v>
      </c>
      <c r="P10" s="70">
        <v>986.7880249023438</v>
      </c>
      <c r="Q10" s="70">
        <v>852.0319213867188</v>
      </c>
      <c r="R10" s="70">
        <v>709.36767578125</v>
      </c>
      <c r="S10" s="70">
        <v>698.0628051757812</v>
      </c>
      <c r="T10" s="70">
        <v>959.0402221679688</v>
      </c>
      <c r="U10" s="70">
        <v>1159.48681640625</v>
      </c>
      <c r="V10" s="70">
        <v>1191.502685546875</v>
      </c>
      <c r="W10" s="70">
        <v>1109.3106689453125</v>
      </c>
      <c r="X10" s="70">
        <v>850.391845703125</v>
      </c>
      <c r="Y10" s="70">
        <v>750.88623046875</v>
      </c>
      <c r="Z10" s="70">
        <v>970.0676879882812</v>
      </c>
      <c r="AA10" s="70">
        <v>996.982666015625</v>
      </c>
      <c r="AB10" s="70">
        <v>948.171875</v>
      </c>
      <c r="AC10" s="70">
        <v>824.6033935546875</v>
      </c>
      <c r="AD10" s="70">
        <v>736.4556274414062</v>
      </c>
      <c r="AE10" s="70">
        <v>756.6331176757812</v>
      </c>
      <c r="AF10" s="70">
        <v>1007.7391967773438</v>
      </c>
      <c r="AG10" s="70">
        <v>1176.8582763671875</v>
      </c>
      <c r="AH10" s="70">
        <v>1235.52880859375</v>
      </c>
      <c r="AI10" s="70">
        <v>1022.7103881835938</v>
      </c>
      <c r="AJ10" s="70">
        <v>790.2608032226562</v>
      </c>
      <c r="AK10" s="70">
        <v>795.1455078125</v>
      </c>
      <c r="AL10" s="70">
        <v>904.127685546875</v>
      </c>
      <c r="AM10" s="70">
        <v>976.0107421875</v>
      </c>
      <c r="AN10" s="70">
        <v>1112.5850830078125</v>
      </c>
      <c r="AO10" s="70">
        <v>846.5625610351562</v>
      </c>
      <c r="AP10" s="70">
        <v>750.513916015625</v>
      </c>
      <c r="AQ10" s="70">
        <v>786.736083984375</v>
      </c>
      <c r="AR10" s="70">
        <v>1023.8330078125</v>
      </c>
      <c r="AS10" s="70">
        <v>1158.4830322265625</v>
      </c>
      <c r="AT10" s="95">
        <v>1200.39599609375</v>
      </c>
      <c r="AU10" s="95">
        <v>1076.16796875</v>
      </c>
      <c r="AV10" s="95">
        <v>839.7426147460938</v>
      </c>
      <c r="AW10" s="95">
        <v>796.9053955078125</v>
      </c>
      <c r="AX10" s="95">
        <v>984.3406982421875</v>
      </c>
      <c r="AY10" s="95">
        <v>1096.1719970703125</v>
      </c>
      <c r="AZ10" s="95">
        <v>1056.240966796875</v>
      </c>
      <c r="BA10" s="95">
        <v>868.7178955078125</v>
      </c>
      <c r="BB10" s="95">
        <v>765.6837768554688</v>
      </c>
      <c r="BC10" s="95">
        <v>796.4205932617188</v>
      </c>
      <c r="BD10" s="95">
        <v>1027.35205078125</v>
      </c>
      <c r="BE10" s="95">
        <v>1197.7149658203125</v>
      </c>
      <c r="BF10" s="95">
        <v>1217.2340087890625</v>
      </c>
      <c r="BG10" s="95">
        <v>1092.166015625</v>
      </c>
      <c r="BH10" s="95">
        <v>852.6724853515625</v>
      </c>
      <c r="BI10" s="95">
        <v>809.4481811523438</v>
      </c>
      <c r="BJ10" s="95">
        <v>1000.0560302734375</v>
      </c>
      <c r="BK10" s="96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9.75">
      <c r="A11" s="77" t="s">
        <v>471</v>
      </c>
      <c r="B11" s="77" t="s">
        <v>472</v>
      </c>
      <c r="C11" s="127">
        <v>372.524658203125</v>
      </c>
      <c r="D11" s="127">
        <v>362.06256103515625</v>
      </c>
      <c r="E11" s="70">
        <v>269.37445068359375</v>
      </c>
      <c r="F11" s="70">
        <v>235.53228759765625</v>
      </c>
      <c r="G11" s="70">
        <v>245.77244567871094</v>
      </c>
      <c r="H11" s="70">
        <v>337.7382507324219</v>
      </c>
      <c r="I11" s="70">
        <v>369.40838623046875</v>
      </c>
      <c r="J11" s="70">
        <v>354.31195068359375</v>
      </c>
      <c r="K11" s="70">
        <v>326.53076171875</v>
      </c>
      <c r="L11" s="70">
        <v>247.4715118408203</v>
      </c>
      <c r="M11" s="70">
        <v>230.66758728027344</v>
      </c>
      <c r="N11" s="70">
        <v>302.023193359375</v>
      </c>
      <c r="O11" s="70">
        <v>359.1971740722656</v>
      </c>
      <c r="P11" s="70">
        <v>346.2723083496094</v>
      </c>
      <c r="Q11" s="70">
        <v>287.0110168457031</v>
      </c>
      <c r="R11" s="70">
        <v>238.38133239746094</v>
      </c>
      <c r="S11" s="70">
        <v>231.26913452148438</v>
      </c>
      <c r="T11" s="70">
        <v>324.4920959472656</v>
      </c>
      <c r="U11" s="70">
        <v>396.8742370605469</v>
      </c>
      <c r="V11" s="70">
        <v>404.0965270996094</v>
      </c>
      <c r="W11" s="70">
        <v>385.9222106933594</v>
      </c>
      <c r="X11" s="70">
        <v>298.3585510253906</v>
      </c>
      <c r="Y11" s="70">
        <v>248.04901123046875</v>
      </c>
      <c r="Z11" s="70">
        <v>337.6086730957031</v>
      </c>
      <c r="AA11" s="70">
        <v>353.5407409667969</v>
      </c>
      <c r="AB11" s="70">
        <v>338.4399719238281</v>
      </c>
      <c r="AC11" s="70">
        <v>288.8472900390625</v>
      </c>
      <c r="AD11" s="70">
        <v>254.39146423339844</v>
      </c>
      <c r="AE11" s="70">
        <v>243.93374633789062</v>
      </c>
      <c r="AF11" s="70">
        <v>337.7401123046875</v>
      </c>
      <c r="AG11" s="70">
        <v>407.097900390625</v>
      </c>
      <c r="AH11" s="70">
        <v>432.4150085449219</v>
      </c>
      <c r="AI11" s="70">
        <v>366.4511413574219</v>
      </c>
      <c r="AJ11" s="70">
        <v>252.46994018554688</v>
      </c>
      <c r="AK11" s="70">
        <v>261.2107849121094</v>
      </c>
      <c r="AL11" s="70">
        <v>320.9230041503906</v>
      </c>
      <c r="AM11" s="70">
        <v>337.5714416503906</v>
      </c>
      <c r="AN11" s="70">
        <v>412.6376037597656</v>
      </c>
      <c r="AO11" s="70">
        <v>295.4705810546875</v>
      </c>
      <c r="AP11" s="70">
        <v>249.58506774902344</v>
      </c>
      <c r="AQ11" s="70">
        <v>262.32257080078125</v>
      </c>
      <c r="AR11" s="70">
        <v>343.6766052246094</v>
      </c>
      <c r="AS11" s="70">
        <v>401.5564880371094</v>
      </c>
      <c r="AT11" s="95">
        <v>414.8564147949219</v>
      </c>
      <c r="AU11" s="95">
        <v>381.9320983886719</v>
      </c>
      <c r="AV11" s="95">
        <v>272.3464050292969</v>
      </c>
      <c r="AW11" s="95">
        <v>253.0196990966797</v>
      </c>
      <c r="AX11" s="95">
        <v>337.07830810546875</v>
      </c>
      <c r="AY11" s="95">
        <v>391.3713073730469</v>
      </c>
      <c r="AZ11" s="95">
        <v>375.95159912109375</v>
      </c>
      <c r="BA11" s="95">
        <v>301.0611877441406</v>
      </c>
      <c r="BB11" s="95">
        <v>255.4477996826172</v>
      </c>
      <c r="BC11" s="95">
        <v>259.7439880371094</v>
      </c>
      <c r="BD11" s="95">
        <v>343.9193115234375</v>
      </c>
      <c r="BE11" s="95">
        <v>412.7410888671875</v>
      </c>
      <c r="BF11" s="95">
        <v>422.3052062988281</v>
      </c>
      <c r="BG11" s="95">
        <v>388.7898864746094</v>
      </c>
      <c r="BH11" s="95">
        <v>277.23370361328125</v>
      </c>
      <c r="BI11" s="95">
        <v>257.5544128417969</v>
      </c>
      <c r="BJ11" s="95">
        <v>343.11761474609375</v>
      </c>
      <c r="BK11" s="96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9.75">
      <c r="A12" s="77" t="s">
        <v>473</v>
      </c>
      <c r="B12" s="77" t="s">
        <v>474</v>
      </c>
      <c r="C12" s="127">
        <v>490.7507019042969</v>
      </c>
      <c r="D12" s="127">
        <v>496.0095520019531</v>
      </c>
      <c r="E12" s="70">
        <v>393.4788513183594</v>
      </c>
      <c r="F12" s="70">
        <v>365.35693359375</v>
      </c>
      <c r="G12" s="70">
        <v>419.11383056640625</v>
      </c>
      <c r="H12" s="70">
        <v>594.6219482421875</v>
      </c>
      <c r="I12" s="70">
        <v>663.215087890625</v>
      </c>
      <c r="J12" s="70">
        <v>665.5856323242188</v>
      </c>
      <c r="K12" s="70">
        <v>623.4544067382812</v>
      </c>
      <c r="L12" s="70">
        <v>477.2351989746094</v>
      </c>
      <c r="M12" s="70">
        <v>410.7632751464844</v>
      </c>
      <c r="N12" s="70">
        <v>448.7219543457031</v>
      </c>
      <c r="O12" s="70">
        <v>495.1803283691406</v>
      </c>
      <c r="P12" s="70">
        <v>485.63775634765625</v>
      </c>
      <c r="Q12" s="70">
        <v>389.9571533203125</v>
      </c>
      <c r="R12" s="70">
        <v>380.3092346191406</v>
      </c>
      <c r="S12" s="70">
        <v>407.3629150390625</v>
      </c>
      <c r="T12" s="70">
        <v>631.6935424804688</v>
      </c>
      <c r="U12" s="70">
        <v>739.936279296875</v>
      </c>
      <c r="V12" s="70">
        <v>727.9970703125</v>
      </c>
      <c r="W12" s="70">
        <v>718.5775756835938</v>
      </c>
      <c r="X12" s="70">
        <v>533.6549682617188</v>
      </c>
      <c r="Y12" s="70">
        <v>389.7276306152344</v>
      </c>
      <c r="Z12" s="70">
        <v>462.42724609375</v>
      </c>
      <c r="AA12" s="70">
        <v>463.9290771484375</v>
      </c>
      <c r="AB12" s="70">
        <v>450.23504638671875</v>
      </c>
      <c r="AC12" s="70">
        <v>409.14825439453125</v>
      </c>
      <c r="AD12" s="70">
        <v>424.0272216796875</v>
      </c>
      <c r="AE12" s="70">
        <v>483.8455810546875</v>
      </c>
      <c r="AF12" s="70">
        <v>654.576904296875</v>
      </c>
      <c r="AG12" s="70">
        <v>734.3419799804688</v>
      </c>
      <c r="AH12" s="70">
        <v>770.43701171875</v>
      </c>
      <c r="AI12" s="70">
        <v>673.6089477539062</v>
      </c>
      <c r="AJ12" s="70">
        <v>473.7138977050781</v>
      </c>
      <c r="AK12" s="70">
        <v>393.26483154296875</v>
      </c>
      <c r="AL12" s="70">
        <v>456.5701904296875</v>
      </c>
      <c r="AM12" s="70">
        <v>533.0203247070312</v>
      </c>
      <c r="AN12" s="70">
        <v>570.8629760742188</v>
      </c>
      <c r="AO12" s="70">
        <v>416.5074157714844</v>
      </c>
      <c r="AP12" s="70">
        <v>383.9982604980469</v>
      </c>
      <c r="AQ12" s="70">
        <v>432.7719421386719</v>
      </c>
      <c r="AR12" s="70">
        <v>615.2487182617188</v>
      </c>
      <c r="AS12" s="70">
        <v>666.3150024414062</v>
      </c>
      <c r="AT12" s="95">
        <v>759.677978515625</v>
      </c>
      <c r="AU12" s="95">
        <v>698.905517578125</v>
      </c>
      <c r="AV12" s="95">
        <v>506.07879638671875</v>
      </c>
      <c r="AW12" s="95">
        <v>418.3734130859375</v>
      </c>
      <c r="AX12" s="95">
        <v>473.0089111328125</v>
      </c>
      <c r="AY12" s="95">
        <v>524.6436157226562</v>
      </c>
      <c r="AZ12" s="95">
        <v>518.2318725585938</v>
      </c>
      <c r="BA12" s="95">
        <v>424.6705017089844</v>
      </c>
      <c r="BB12" s="95">
        <v>409.1050109863281</v>
      </c>
      <c r="BC12" s="95">
        <v>470.80828857421875</v>
      </c>
      <c r="BD12" s="95">
        <v>653.1463012695312</v>
      </c>
      <c r="BE12" s="95">
        <v>742.8692016601562</v>
      </c>
      <c r="BF12" s="95">
        <v>763.4244995117188</v>
      </c>
      <c r="BG12" s="95">
        <v>702.4298706054688</v>
      </c>
      <c r="BH12" s="95">
        <v>508.68109130859375</v>
      </c>
      <c r="BI12" s="95">
        <v>420.5592956542969</v>
      </c>
      <c r="BJ12" s="95">
        <v>475.5129089355469</v>
      </c>
      <c r="BK12" s="96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9.75">
      <c r="A13" s="77" t="s">
        <v>475</v>
      </c>
      <c r="B13" s="77" t="s">
        <v>476</v>
      </c>
      <c r="C13" s="127">
        <v>233.5430450439453</v>
      </c>
      <c r="D13" s="127">
        <v>217.6620635986328</v>
      </c>
      <c r="E13" s="70">
        <v>192.04916381835938</v>
      </c>
      <c r="F13" s="70">
        <v>173.28488159179688</v>
      </c>
      <c r="G13" s="70">
        <v>191.53306579589844</v>
      </c>
      <c r="H13" s="70">
        <v>240.29981994628906</v>
      </c>
      <c r="I13" s="70">
        <v>283.70941162109375</v>
      </c>
      <c r="J13" s="70">
        <v>286.8679504394531</v>
      </c>
      <c r="K13" s="70">
        <v>246.11448669433594</v>
      </c>
      <c r="L13" s="70">
        <v>193.0364227294922</v>
      </c>
      <c r="M13" s="70">
        <v>188.17381286621094</v>
      </c>
      <c r="N13" s="70">
        <v>231.04135131835938</v>
      </c>
      <c r="O13" s="70">
        <v>238.1315460205078</v>
      </c>
      <c r="P13" s="70">
        <v>214.56961059570312</v>
      </c>
      <c r="Q13" s="70">
        <v>192.28842163085938</v>
      </c>
      <c r="R13" s="70">
        <v>179.8077392578125</v>
      </c>
      <c r="S13" s="70">
        <v>192.42784118652344</v>
      </c>
      <c r="T13" s="70">
        <v>256.9876403808594</v>
      </c>
      <c r="U13" s="70">
        <v>325.5855407714844</v>
      </c>
      <c r="V13" s="70">
        <v>307.7967529296875</v>
      </c>
      <c r="W13" s="70">
        <v>268.9647521972656</v>
      </c>
      <c r="X13" s="70">
        <v>207.33460998535156</v>
      </c>
      <c r="Y13" s="70">
        <v>187.5774688720703</v>
      </c>
      <c r="Z13" s="70">
        <v>242.32635498046875</v>
      </c>
      <c r="AA13" s="70">
        <v>236.79580688476562</v>
      </c>
      <c r="AB13" s="70">
        <v>225.2226104736328</v>
      </c>
      <c r="AC13" s="70">
        <v>207.9568634033203</v>
      </c>
      <c r="AD13" s="70">
        <v>188.2057342529297</v>
      </c>
      <c r="AE13" s="70">
        <v>214.7515106201172</v>
      </c>
      <c r="AF13" s="70">
        <v>293.6026611328125</v>
      </c>
      <c r="AG13" s="70">
        <v>345.808349609375</v>
      </c>
      <c r="AH13" s="70">
        <v>328.1385803222656</v>
      </c>
      <c r="AI13" s="70">
        <v>269.11962890625</v>
      </c>
      <c r="AJ13" s="70">
        <v>206.03932189941406</v>
      </c>
      <c r="AK13" s="70">
        <v>202.2292938232422</v>
      </c>
      <c r="AL13" s="70">
        <v>247.6835479736328</v>
      </c>
      <c r="AM13" s="70">
        <v>278.43450927734375</v>
      </c>
      <c r="AN13" s="70">
        <v>243.75564575195312</v>
      </c>
      <c r="AO13" s="70">
        <v>205.926513671875</v>
      </c>
      <c r="AP13" s="70">
        <v>192.84530639648438</v>
      </c>
      <c r="AQ13" s="70">
        <v>224.19354248046875</v>
      </c>
      <c r="AR13" s="70">
        <v>283.031005859375</v>
      </c>
      <c r="AS13" s="70">
        <v>378.8994140625</v>
      </c>
      <c r="AT13" s="95">
        <v>331.5810852050781</v>
      </c>
      <c r="AU13" s="95">
        <v>283.3254089355469</v>
      </c>
      <c r="AV13" s="95">
        <v>222.0684051513672</v>
      </c>
      <c r="AW13" s="95">
        <v>210.22250366210938</v>
      </c>
      <c r="AX13" s="95">
        <v>254.76919555664062</v>
      </c>
      <c r="AY13" s="95">
        <v>266.7731018066406</v>
      </c>
      <c r="AZ13" s="95">
        <v>249.00830078125</v>
      </c>
      <c r="BA13" s="95">
        <v>223.88609313964844</v>
      </c>
      <c r="BB13" s="95">
        <v>202.81289672851562</v>
      </c>
      <c r="BC13" s="95">
        <v>219.41400146484375</v>
      </c>
      <c r="BD13" s="95">
        <v>290.784912109375</v>
      </c>
      <c r="BE13" s="95">
        <v>354.556396484375</v>
      </c>
      <c r="BF13" s="95">
        <v>344.8445129394531</v>
      </c>
      <c r="BG13" s="95">
        <v>294.65838623046875</v>
      </c>
      <c r="BH13" s="95">
        <v>230.9510955810547</v>
      </c>
      <c r="BI13" s="95">
        <v>218.6313018798828</v>
      </c>
      <c r="BJ13" s="95">
        <v>264.95989990234375</v>
      </c>
      <c r="BK13" s="96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9.75">
      <c r="A14" s="77" t="s">
        <v>477</v>
      </c>
      <c r="B14" s="77" t="s">
        <v>478</v>
      </c>
      <c r="C14" s="127">
        <v>440.6896057128906</v>
      </c>
      <c r="D14" s="127">
        <v>396.8568115234375</v>
      </c>
      <c r="E14" s="70">
        <v>378.8241882324219</v>
      </c>
      <c r="F14" s="70">
        <v>334.1727294921875</v>
      </c>
      <c r="G14" s="70">
        <v>298.65594482421875</v>
      </c>
      <c r="H14" s="70">
        <v>341.59185791015625</v>
      </c>
      <c r="I14" s="70">
        <v>349.39788818359375</v>
      </c>
      <c r="J14" s="70">
        <v>383.130615234375</v>
      </c>
      <c r="K14" s="70">
        <v>376.7960205078125</v>
      </c>
      <c r="L14" s="70">
        <v>323.3108215332031</v>
      </c>
      <c r="M14" s="70">
        <v>345.4730529785156</v>
      </c>
      <c r="N14" s="70">
        <v>418.4678649902344</v>
      </c>
      <c r="O14" s="70">
        <v>442.24822998046875</v>
      </c>
      <c r="P14" s="70">
        <v>416.96038818359375</v>
      </c>
      <c r="Q14" s="70">
        <v>390.39300537109375</v>
      </c>
      <c r="R14" s="70">
        <v>342.3345642089844</v>
      </c>
      <c r="S14" s="70">
        <v>310.56011962890625</v>
      </c>
      <c r="T14" s="70">
        <v>343.46142578125</v>
      </c>
      <c r="U14" s="70">
        <v>359.9289855957031</v>
      </c>
      <c r="V14" s="70">
        <v>429.81878662109375</v>
      </c>
      <c r="W14" s="70">
        <v>372.05340576171875</v>
      </c>
      <c r="X14" s="70">
        <v>324.98638916015625</v>
      </c>
      <c r="Y14" s="70">
        <v>349.75909423828125</v>
      </c>
      <c r="Z14" s="70">
        <v>427.8153991699219</v>
      </c>
      <c r="AA14" s="70">
        <v>441.1264953613281</v>
      </c>
      <c r="AB14" s="70">
        <v>423.7671203613281</v>
      </c>
      <c r="AC14" s="70">
        <v>421.5908203125</v>
      </c>
      <c r="AD14" s="70">
        <v>349.49755859375</v>
      </c>
      <c r="AE14" s="70">
        <v>332.9840393066406</v>
      </c>
      <c r="AF14" s="70">
        <v>366.8834228515625</v>
      </c>
      <c r="AG14" s="70">
        <v>420.7598571777344</v>
      </c>
      <c r="AH14" s="70">
        <v>438.7635803222656</v>
      </c>
      <c r="AI14" s="70">
        <v>381.6686096191406</v>
      </c>
      <c r="AJ14" s="70">
        <v>337.0445861816406</v>
      </c>
      <c r="AK14" s="70">
        <v>354.5296936035156</v>
      </c>
      <c r="AL14" s="70">
        <v>427.2507019042969</v>
      </c>
      <c r="AM14" s="70">
        <v>480.6205139160156</v>
      </c>
      <c r="AN14" s="70">
        <v>448.6058654785156</v>
      </c>
      <c r="AO14" s="70">
        <v>388.0158386230469</v>
      </c>
      <c r="AP14" s="70">
        <v>345.9740905761719</v>
      </c>
      <c r="AQ14" s="70">
        <v>336.99908447265625</v>
      </c>
      <c r="AR14" s="70">
        <v>364.05999755859375</v>
      </c>
      <c r="AS14" s="70">
        <v>407.1528015136719</v>
      </c>
      <c r="AT14" s="95">
        <v>416.96771240234375</v>
      </c>
      <c r="AU14" s="95">
        <v>391.4114990234375</v>
      </c>
      <c r="AV14" s="95">
        <v>348.88519287109375</v>
      </c>
      <c r="AW14" s="95">
        <v>362.05621337890625</v>
      </c>
      <c r="AX14" s="95">
        <v>436.8070983886719</v>
      </c>
      <c r="AY14" s="95">
        <v>471.2972106933594</v>
      </c>
      <c r="AZ14" s="95">
        <v>443.7749938964844</v>
      </c>
      <c r="BA14" s="95">
        <v>414.3485107421875</v>
      </c>
      <c r="BB14" s="95">
        <v>372.5105895996094</v>
      </c>
      <c r="BC14" s="95">
        <v>338.4923095703125</v>
      </c>
      <c r="BD14" s="95">
        <v>369.0679016113281</v>
      </c>
      <c r="BE14" s="95">
        <v>401.69110107421875</v>
      </c>
      <c r="BF14" s="95">
        <v>427.8091125488281</v>
      </c>
      <c r="BG14" s="95">
        <v>401.5826110839844</v>
      </c>
      <c r="BH14" s="95">
        <v>357.95379638671875</v>
      </c>
      <c r="BI14" s="95">
        <v>371.46881103515625</v>
      </c>
      <c r="BJ14" s="95">
        <v>448.16351318359375</v>
      </c>
      <c r="BK14" s="96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9.75">
      <c r="A15" s="77" t="s">
        <v>479</v>
      </c>
      <c r="B15" s="77" t="s">
        <v>480</v>
      </c>
      <c r="C15" s="127">
        <v>16.19770622253418</v>
      </c>
      <c r="D15" s="127">
        <v>15.162840843200684</v>
      </c>
      <c r="E15" s="70">
        <v>13.828396797180176</v>
      </c>
      <c r="F15" s="70">
        <v>14.14188289642334</v>
      </c>
      <c r="G15" s="70">
        <v>13.003847122192383</v>
      </c>
      <c r="H15" s="70">
        <v>13.30174446105957</v>
      </c>
      <c r="I15" s="70">
        <v>13.394498825073242</v>
      </c>
      <c r="J15" s="70">
        <v>13.916094779968262</v>
      </c>
      <c r="K15" s="70">
        <v>14.056647300720215</v>
      </c>
      <c r="L15" s="70">
        <v>14.130072593688965</v>
      </c>
      <c r="M15" s="70">
        <v>14.85127067565918</v>
      </c>
      <c r="N15" s="70">
        <v>15.33029556274414</v>
      </c>
      <c r="O15" s="70">
        <v>16.216636657714844</v>
      </c>
      <c r="P15" s="70">
        <v>15.400601387023926</v>
      </c>
      <c r="Q15" s="70">
        <v>13.888870239257812</v>
      </c>
      <c r="R15" s="70">
        <v>13.835833549499512</v>
      </c>
      <c r="S15" s="70">
        <v>13.125920295715332</v>
      </c>
      <c r="T15" s="70">
        <v>13.506754875183105</v>
      </c>
      <c r="U15" s="70">
        <v>13.546046257019043</v>
      </c>
      <c r="V15" s="70">
        <v>13.840770721435547</v>
      </c>
      <c r="W15" s="70">
        <v>14.206295013427734</v>
      </c>
      <c r="X15" s="70">
        <v>13.839372634887695</v>
      </c>
      <c r="Y15" s="70">
        <v>14.923933982849121</v>
      </c>
      <c r="Z15" s="70">
        <v>15.55256462097168</v>
      </c>
      <c r="AA15" s="70">
        <v>15.949129104614258</v>
      </c>
      <c r="AB15" s="70">
        <v>15.611428260803223</v>
      </c>
      <c r="AC15" s="70">
        <v>14.70054817199707</v>
      </c>
      <c r="AD15" s="70">
        <v>14.302133560180664</v>
      </c>
      <c r="AE15" s="70">
        <v>12.932870864868164</v>
      </c>
      <c r="AF15" s="70">
        <v>13.639266967773438</v>
      </c>
      <c r="AG15" s="70">
        <v>13.574935913085938</v>
      </c>
      <c r="AH15" s="70">
        <v>13.986226081848145</v>
      </c>
      <c r="AI15" s="70">
        <v>14.060333251953125</v>
      </c>
      <c r="AJ15" s="70">
        <v>14.111870765686035</v>
      </c>
      <c r="AK15" s="70">
        <v>15.529033660888672</v>
      </c>
      <c r="AL15" s="70">
        <v>16.01032257080078</v>
      </c>
      <c r="AM15" s="70">
        <v>16.610000610351562</v>
      </c>
      <c r="AN15" s="70">
        <v>15.251070976257324</v>
      </c>
      <c r="AO15" s="70">
        <v>15.154999732971191</v>
      </c>
      <c r="AP15" s="70">
        <v>14.304733276367188</v>
      </c>
      <c r="AQ15" s="70">
        <v>13.361830711364746</v>
      </c>
      <c r="AR15" s="70">
        <v>13.733380317687988</v>
      </c>
      <c r="AS15" s="70">
        <v>13.074020385742188</v>
      </c>
      <c r="AT15" s="95">
        <v>14.192339897155762</v>
      </c>
      <c r="AU15" s="95">
        <v>14.384099960327148</v>
      </c>
      <c r="AV15" s="95">
        <v>14.4268798828125</v>
      </c>
      <c r="AW15" s="95">
        <v>15.410140037536621</v>
      </c>
      <c r="AX15" s="95">
        <v>16.05816078186035</v>
      </c>
      <c r="AY15" s="95">
        <v>16.274599075317383</v>
      </c>
      <c r="AZ15" s="95">
        <v>15.544960021972656</v>
      </c>
      <c r="BA15" s="95">
        <v>14.293800354003906</v>
      </c>
      <c r="BB15" s="95">
        <v>14.271389961242676</v>
      </c>
      <c r="BC15" s="95">
        <v>13.295809745788574</v>
      </c>
      <c r="BD15" s="95">
        <v>13.635669708251953</v>
      </c>
      <c r="BE15" s="95">
        <v>13.622050285339355</v>
      </c>
      <c r="BF15" s="95">
        <v>14.06460952758789</v>
      </c>
      <c r="BG15" s="95">
        <v>14.254639625549316</v>
      </c>
      <c r="BH15" s="95">
        <v>14.297039985656738</v>
      </c>
      <c r="BI15" s="95">
        <v>15.27145004272461</v>
      </c>
      <c r="BJ15" s="95">
        <v>15.913640022277832</v>
      </c>
      <c r="BK15" s="96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9.75">
      <c r="A16" s="77" t="s">
        <v>481</v>
      </c>
      <c r="B16" s="77" t="s">
        <v>482</v>
      </c>
      <c r="C16" s="127">
        <v>4100.68994140625</v>
      </c>
      <c r="D16" s="127">
        <v>3878.071044921875</v>
      </c>
      <c r="E16" s="70">
        <v>3191.845458984375</v>
      </c>
      <c r="F16" s="70">
        <v>2845.8955078125</v>
      </c>
      <c r="G16" s="70">
        <v>2922.522705078125</v>
      </c>
      <c r="H16" s="70">
        <v>3744.50439453125</v>
      </c>
      <c r="I16" s="70">
        <v>4171.14013671875</v>
      </c>
      <c r="J16" s="70">
        <v>4078.172119140625</v>
      </c>
      <c r="K16" s="70">
        <v>3744.58984375</v>
      </c>
      <c r="L16" s="70">
        <v>3015.03759765625</v>
      </c>
      <c r="M16" s="70">
        <v>2988.32470703125</v>
      </c>
      <c r="N16" s="70">
        <v>3676.013671875</v>
      </c>
      <c r="O16" s="70">
        <v>4041.54345703125</v>
      </c>
      <c r="P16" s="70">
        <v>3809.53271484375</v>
      </c>
      <c r="Q16" s="70">
        <v>3356.94189453125</v>
      </c>
      <c r="R16" s="70">
        <v>2891.638671875</v>
      </c>
      <c r="S16" s="70">
        <v>2818.84228515625</v>
      </c>
      <c r="T16" s="70">
        <v>3887.581298828125</v>
      </c>
      <c r="U16" s="70">
        <v>4660.52685546875</v>
      </c>
      <c r="V16" s="70">
        <v>4738.86376953125</v>
      </c>
      <c r="W16" s="70">
        <v>4217.18798828125</v>
      </c>
      <c r="X16" s="70">
        <v>3312.447509765625</v>
      </c>
      <c r="Y16" s="70">
        <v>3056.218994140625</v>
      </c>
      <c r="Z16" s="70">
        <v>3876.684326171875</v>
      </c>
      <c r="AA16" s="70">
        <v>3887.982666015625</v>
      </c>
      <c r="AB16" s="70">
        <v>3740.407470703125</v>
      </c>
      <c r="AC16" s="70">
        <v>3393.44580078125</v>
      </c>
      <c r="AD16" s="70">
        <v>2983.333740234375</v>
      </c>
      <c r="AE16" s="70">
        <v>3039.137939453125</v>
      </c>
      <c r="AF16" s="70">
        <v>3965.73291015625</v>
      </c>
      <c r="AG16" s="70">
        <v>4767.98095703125</v>
      </c>
      <c r="AH16" s="70">
        <v>4851.0810546875</v>
      </c>
      <c r="AI16" s="70">
        <v>3870.0927734375</v>
      </c>
      <c r="AJ16" s="70">
        <v>3113.560791015625</v>
      </c>
      <c r="AK16" s="70">
        <v>3168.41064453125</v>
      </c>
      <c r="AL16" s="70">
        <v>3716.93359375</v>
      </c>
      <c r="AM16" s="70">
        <v>4042.048828125</v>
      </c>
      <c r="AN16" s="70">
        <v>4343.31787109375</v>
      </c>
      <c r="AO16" s="70">
        <v>3423.35888671875</v>
      </c>
      <c r="AP16" s="70">
        <v>3022.023193359375</v>
      </c>
      <c r="AQ16" s="70">
        <v>3126.180419921875</v>
      </c>
      <c r="AR16" s="70">
        <v>3972.7294921875</v>
      </c>
      <c r="AS16" s="70">
        <v>4607.96826171875</v>
      </c>
      <c r="AT16" s="95">
        <v>4731.90478515625</v>
      </c>
      <c r="AU16" s="95">
        <v>4133.046875</v>
      </c>
      <c r="AV16" s="95">
        <v>3261.6669921875</v>
      </c>
      <c r="AW16" s="95">
        <v>3190.75390625</v>
      </c>
      <c r="AX16" s="95">
        <v>3905.866943359375</v>
      </c>
      <c r="AY16" s="95">
        <v>4284.2060546875</v>
      </c>
      <c r="AZ16" s="95">
        <v>4074.823974609375</v>
      </c>
      <c r="BA16" s="95">
        <v>3506.718017578125</v>
      </c>
      <c r="BB16" s="95">
        <v>3102.56689453125</v>
      </c>
      <c r="BC16" s="95">
        <v>3121.672119140625</v>
      </c>
      <c r="BD16" s="95">
        <v>4006.654052734375</v>
      </c>
      <c r="BE16" s="95">
        <v>4780.27685546875</v>
      </c>
      <c r="BF16" s="95">
        <v>4825.6591796875</v>
      </c>
      <c r="BG16" s="95">
        <v>4214.34814453125</v>
      </c>
      <c r="BH16" s="95">
        <v>3327.1650390625</v>
      </c>
      <c r="BI16" s="95">
        <v>3256.81201171875</v>
      </c>
      <c r="BJ16" s="95">
        <v>3987.43408203125</v>
      </c>
      <c r="BK16" s="9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9.75">
      <c r="A17" s="77"/>
      <c r="B17" s="77"/>
      <c r="C17" s="128"/>
      <c r="D17" s="7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9.75">
      <c r="A18" s="77"/>
      <c r="B18" s="85" t="s">
        <v>325</v>
      </c>
      <c r="C18" s="128"/>
      <c r="D18" s="7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9.75">
      <c r="A19" s="77" t="s">
        <v>483</v>
      </c>
      <c r="B19" s="77" t="s">
        <v>484</v>
      </c>
      <c r="C19" s="127">
        <v>157.1291046142578</v>
      </c>
      <c r="D19" s="127">
        <v>142.21051025390625</v>
      </c>
      <c r="E19" s="70">
        <v>142.2711181640625</v>
      </c>
      <c r="F19" s="70">
        <v>133.89892578125</v>
      </c>
      <c r="G19" s="70">
        <v>140.30294799804688</v>
      </c>
      <c r="H19" s="70">
        <v>153.33026123046875</v>
      </c>
      <c r="I19" s="70">
        <v>158.29672241210938</v>
      </c>
      <c r="J19" s="70">
        <v>158.17918395996094</v>
      </c>
      <c r="K19" s="70">
        <v>150.39332580566406</v>
      </c>
      <c r="L19" s="70">
        <v>138.21263122558594</v>
      </c>
      <c r="M19" s="70">
        <v>137.77154541015625</v>
      </c>
      <c r="N19" s="70">
        <v>147.4590301513672</v>
      </c>
      <c r="O19" s="70">
        <v>143.7220001220703</v>
      </c>
      <c r="P19" s="70">
        <v>147.7238006591797</v>
      </c>
      <c r="Q19" s="70">
        <v>142.8767852783203</v>
      </c>
      <c r="R19" s="70">
        <v>137.4230194091797</v>
      </c>
      <c r="S19" s="70">
        <v>135.42552185058594</v>
      </c>
      <c r="T19" s="70">
        <v>159.88137817382812</v>
      </c>
      <c r="U19" s="70">
        <v>170.69320678710938</v>
      </c>
      <c r="V19" s="70">
        <v>175.67579650878906</v>
      </c>
      <c r="W19" s="70">
        <v>151.78749084472656</v>
      </c>
      <c r="X19" s="70">
        <v>146.6436004638672</v>
      </c>
      <c r="Y19" s="70">
        <v>139.82492065429688</v>
      </c>
      <c r="Z19" s="70">
        <v>148.60638427734375</v>
      </c>
      <c r="AA19" s="70">
        <v>145.90415954589844</v>
      </c>
      <c r="AB19" s="70">
        <v>148.78421020507812</v>
      </c>
      <c r="AC19" s="70">
        <v>144.16709899902344</v>
      </c>
      <c r="AD19" s="70">
        <v>134.99859619140625</v>
      </c>
      <c r="AE19" s="70">
        <v>141.29910278320312</v>
      </c>
      <c r="AF19" s="70">
        <v>156.9107666015625</v>
      </c>
      <c r="AG19" s="70">
        <v>170.69061279296875</v>
      </c>
      <c r="AH19" s="70">
        <v>161.9408416748047</v>
      </c>
      <c r="AI19" s="70">
        <v>146.56649780273438</v>
      </c>
      <c r="AJ19" s="70">
        <v>142.63316345214844</v>
      </c>
      <c r="AK19" s="70">
        <v>141.04544067382812</v>
      </c>
      <c r="AL19" s="70">
        <v>141.81639099121094</v>
      </c>
      <c r="AM19" s="70">
        <v>146.7898406982422</v>
      </c>
      <c r="AN19" s="70">
        <v>160.23928833007812</v>
      </c>
      <c r="AO19" s="70">
        <v>151.76010131835938</v>
      </c>
      <c r="AP19" s="70">
        <v>145.39810180664062</v>
      </c>
      <c r="AQ19" s="70">
        <v>168.06756591796875</v>
      </c>
      <c r="AR19" s="70">
        <v>156.16380310058594</v>
      </c>
      <c r="AS19" s="70">
        <v>168.7646942138672</v>
      </c>
      <c r="AT19" s="95">
        <v>168.9801025390625</v>
      </c>
      <c r="AU19" s="95">
        <v>153.78439331054688</v>
      </c>
      <c r="AV19" s="95">
        <v>145.5428924560547</v>
      </c>
      <c r="AW19" s="95">
        <v>142.77439880371094</v>
      </c>
      <c r="AX19" s="95">
        <v>149.30149841308594</v>
      </c>
      <c r="AY19" s="95">
        <v>155.20489501953125</v>
      </c>
      <c r="AZ19" s="95">
        <v>153.5904998779297</v>
      </c>
      <c r="BA19" s="95">
        <v>147.4969940185547</v>
      </c>
      <c r="BB19" s="95">
        <v>140.22869873046875</v>
      </c>
      <c r="BC19" s="95">
        <v>143.52220153808594</v>
      </c>
      <c r="BD19" s="95">
        <v>158.97410583496094</v>
      </c>
      <c r="BE19" s="95">
        <v>171.79299926757812</v>
      </c>
      <c r="BF19" s="95">
        <v>172.0207977294922</v>
      </c>
      <c r="BG19" s="95">
        <v>156.55189514160156</v>
      </c>
      <c r="BH19" s="95">
        <v>148.14959716796875</v>
      </c>
      <c r="BI19" s="95">
        <v>145.33419799804688</v>
      </c>
      <c r="BJ19" s="95">
        <v>151.98089599609375</v>
      </c>
      <c r="BK19" s="96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9.75">
      <c r="A20" s="77" t="s">
        <v>485</v>
      </c>
      <c r="B20" s="77" t="s">
        <v>486</v>
      </c>
      <c r="C20" s="127">
        <v>428.807861328125</v>
      </c>
      <c r="D20" s="127">
        <v>442.7592468261719</v>
      </c>
      <c r="E20" s="70">
        <v>404.3348388671875</v>
      </c>
      <c r="F20" s="70">
        <v>398.4643249511719</v>
      </c>
      <c r="G20" s="70">
        <v>413.589111328125</v>
      </c>
      <c r="H20" s="70">
        <v>450.0138854980469</v>
      </c>
      <c r="I20" s="70">
        <v>465.0854797363281</v>
      </c>
      <c r="J20" s="70">
        <v>462.7756652832031</v>
      </c>
      <c r="K20" s="70">
        <v>452.50384521484375</v>
      </c>
      <c r="L20" s="70">
        <v>407.02691650390625</v>
      </c>
      <c r="M20" s="70">
        <v>397.69329833984375</v>
      </c>
      <c r="N20" s="70">
        <v>418.59442138671875</v>
      </c>
      <c r="O20" s="70">
        <v>437.04815673828125</v>
      </c>
      <c r="P20" s="70">
        <v>456.1181640625</v>
      </c>
      <c r="Q20" s="70">
        <v>425.80255126953125</v>
      </c>
      <c r="R20" s="70">
        <v>402.27813720703125</v>
      </c>
      <c r="S20" s="70">
        <v>390.455810546875</v>
      </c>
      <c r="T20" s="70">
        <v>465.1954345703125</v>
      </c>
      <c r="U20" s="70">
        <v>507.33551025390625</v>
      </c>
      <c r="V20" s="70">
        <v>504.1820983886719</v>
      </c>
      <c r="W20" s="70">
        <v>484.5496520996094</v>
      </c>
      <c r="X20" s="70">
        <v>430.9977111816406</v>
      </c>
      <c r="Y20" s="70">
        <v>401.8581237792969</v>
      </c>
      <c r="Z20" s="70">
        <v>432.5102844238281</v>
      </c>
      <c r="AA20" s="70">
        <v>433.7530822753906</v>
      </c>
      <c r="AB20" s="70">
        <v>447.2857360839844</v>
      </c>
      <c r="AC20" s="70">
        <v>423.6482238769531</v>
      </c>
      <c r="AD20" s="70">
        <v>410.7447204589844</v>
      </c>
      <c r="AE20" s="70">
        <v>410.5205078125</v>
      </c>
      <c r="AF20" s="70">
        <v>466.0338439941406</v>
      </c>
      <c r="AG20" s="70">
        <v>510.57159423828125</v>
      </c>
      <c r="AH20" s="70">
        <v>502.4819030761719</v>
      </c>
      <c r="AI20" s="70">
        <v>463.44940185546875</v>
      </c>
      <c r="AJ20" s="70">
        <v>414.4718933105469</v>
      </c>
      <c r="AK20" s="70">
        <v>430.5297546386719</v>
      </c>
      <c r="AL20" s="70">
        <v>427.2174377441406</v>
      </c>
      <c r="AM20" s="70">
        <v>444.3987121582031</v>
      </c>
      <c r="AN20" s="70">
        <v>483.44366455078125</v>
      </c>
      <c r="AO20" s="70">
        <v>440.7042541503906</v>
      </c>
      <c r="AP20" s="70">
        <v>434.94610595703125</v>
      </c>
      <c r="AQ20" s="70">
        <v>433.139404296875</v>
      </c>
      <c r="AR20" s="70">
        <v>474.34930419921875</v>
      </c>
      <c r="AS20" s="70">
        <v>515.6118774414062</v>
      </c>
      <c r="AT20" s="95">
        <v>512.506591796875</v>
      </c>
      <c r="AU20" s="95">
        <v>488.6553039550781</v>
      </c>
      <c r="AV20" s="95">
        <v>436.6391906738281</v>
      </c>
      <c r="AW20" s="95">
        <v>430.27239990234375</v>
      </c>
      <c r="AX20" s="95">
        <v>449.30389404296875</v>
      </c>
      <c r="AY20" s="95">
        <v>461.0054016113281</v>
      </c>
      <c r="AZ20" s="95">
        <v>474.9254150390625</v>
      </c>
      <c r="BA20" s="95">
        <v>440.6715087890625</v>
      </c>
      <c r="BB20" s="95">
        <v>430.37689208984375</v>
      </c>
      <c r="BC20" s="95">
        <v>428.2900085449219</v>
      </c>
      <c r="BD20" s="95">
        <v>483.3619079589844</v>
      </c>
      <c r="BE20" s="95">
        <v>525.4085083007812</v>
      </c>
      <c r="BF20" s="95">
        <v>522.2443237304688</v>
      </c>
      <c r="BG20" s="95">
        <v>497.939697265625</v>
      </c>
      <c r="BH20" s="95">
        <v>444.935302734375</v>
      </c>
      <c r="BI20" s="95">
        <v>438.4476013183594</v>
      </c>
      <c r="BJ20" s="95">
        <v>457.8406982421875</v>
      </c>
      <c r="BK20" s="96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9.75">
      <c r="A21" s="77" t="s">
        <v>487</v>
      </c>
      <c r="B21" s="77" t="s">
        <v>488</v>
      </c>
      <c r="C21" s="127">
        <v>472.9923400878906</v>
      </c>
      <c r="D21" s="127">
        <v>475.3271789550781</v>
      </c>
      <c r="E21" s="70">
        <v>452.58001708984375</v>
      </c>
      <c r="F21" s="70">
        <v>441.15435791015625</v>
      </c>
      <c r="G21" s="70">
        <v>456.6696472167969</v>
      </c>
      <c r="H21" s="70">
        <v>492.3995361328125</v>
      </c>
      <c r="I21" s="70">
        <v>514.79638671875</v>
      </c>
      <c r="J21" s="70">
        <v>503.8132629394531</v>
      </c>
      <c r="K21" s="70">
        <v>507.0856018066406</v>
      </c>
      <c r="L21" s="70">
        <v>454.54058837890625</v>
      </c>
      <c r="M21" s="70">
        <v>453.2138977050781</v>
      </c>
      <c r="N21" s="70">
        <v>467.4985656738281</v>
      </c>
      <c r="O21" s="70">
        <v>475.6991882324219</v>
      </c>
      <c r="P21" s="70">
        <v>486.17205810546875</v>
      </c>
      <c r="Q21" s="70">
        <v>471.6481018066406</v>
      </c>
      <c r="R21" s="70">
        <v>448.2883605957031</v>
      </c>
      <c r="S21" s="70">
        <v>459.52972412109375</v>
      </c>
      <c r="T21" s="70">
        <v>568.9784545898438</v>
      </c>
      <c r="U21" s="70">
        <v>557.5205688476562</v>
      </c>
      <c r="V21" s="70">
        <v>565.3250122070312</v>
      </c>
      <c r="W21" s="70">
        <v>531.0744018554688</v>
      </c>
      <c r="X21" s="70">
        <v>487.6988830566406</v>
      </c>
      <c r="Y21" s="70">
        <v>471.9833679199219</v>
      </c>
      <c r="Z21" s="70">
        <v>488.5210266113281</v>
      </c>
      <c r="AA21" s="70">
        <v>471.3023376464844</v>
      </c>
      <c r="AB21" s="70">
        <v>502.5379333496094</v>
      </c>
      <c r="AC21" s="70">
        <v>480.66729736328125</v>
      </c>
      <c r="AD21" s="70">
        <v>447.8135681152344</v>
      </c>
      <c r="AE21" s="70">
        <v>492.5530700683594</v>
      </c>
      <c r="AF21" s="70">
        <v>534.6494140625</v>
      </c>
      <c r="AG21" s="70">
        <v>573.3326416015625</v>
      </c>
      <c r="AH21" s="70">
        <v>568.7825317382812</v>
      </c>
      <c r="AI21" s="70">
        <v>513.6847534179688</v>
      </c>
      <c r="AJ21" s="70">
        <v>489.0058288574219</v>
      </c>
      <c r="AK21" s="70">
        <v>468.8126220703125</v>
      </c>
      <c r="AL21" s="70">
        <v>489.07891845703125</v>
      </c>
      <c r="AM21" s="70">
        <v>519.8154907226562</v>
      </c>
      <c r="AN21" s="70">
        <v>523.271484375</v>
      </c>
      <c r="AO21" s="70">
        <v>491.2406311035156</v>
      </c>
      <c r="AP21" s="70">
        <v>474.08740234375</v>
      </c>
      <c r="AQ21" s="70">
        <v>540.0343627929688</v>
      </c>
      <c r="AR21" s="70">
        <v>537.2374877929688</v>
      </c>
      <c r="AS21" s="70">
        <v>564.6094970703125</v>
      </c>
      <c r="AT21" s="95">
        <v>560.5491943359375</v>
      </c>
      <c r="AU21" s="95">
        <v>524.0595703125</v>
      </c>
      <c r="AV21" s="95">
        <v>492.0046081542969</v>
      </c>
      <c r="AW21" s="95">
        <v>472.51519775390625</v>
      </c>
      <c r="AX21" s="95">
        <v>490.6875915527344</v>
      </c>
      <c r="AY21" s="95">
        <v>491.13720703125</v>
      </c>
      <c r="AZ21" s="95">
        <v>503.1716003417969</v>
      </c>
      <c r="BA21" s="95">
        <v>478.5122985839844</v>
      </c>
      <c r="BB21" s="95">
        <v>462.0502014160156</v>
      </c>
      <c r="BC21" s="95">
        <v>478.4945983886719</v>
      </c>
      <c r="BD21" s="95">
        <v>540.9982299804688</v>
      </c>
      <c r="BE21" s="95">
        <v>568.5618286132812</v>
      </c>
      <c r="BF21" s="95">
        <v>564.4730834960938</v>
      </c>
      <c r="BG21" s="95">
        <v>527.7280883789062</v>
      </c>
      <c r="BH21" s="95">
        <v>495.4486083984375</v>
      </c>
      <c r="BI21" s="95">
        <v>475.82281494140625</v>
      </c>
      <c r="BJ21" s="95">
        <v>494.1224060058594</v>
      </c>
      <c r="BK21" s="96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9.75">
      <c r="A22" s="77" t="s">
        <v>489</v>
      </c>
      <c r="B22" s="77" t="s">
        <v>468</v>
      </c>
      <c r="C22" s="127">
        <v>243.36720275878906</v>
      </c>
      <c r="D22" s="127">
        <v>247.10641479492188</v>
      </c>
      <c r="E22" s="70">
        <v>222.28781127929688</v>
      </c>
      <c r="F22" s="70">
        <v>224.2593231201172</v>
      </c>
      <c r="G22" s="70">
        <v>235.89028930664062</v>
      </c>
      <c r="H22" s="70">
        <v>253.3253936767578</v>
      </c>
      <c r="I22" s="70">
        <v>270.933837890625</v>
      </c>
      <c r="J22" s="70">
        <v>257.75408935546875</v>
      </c>
      <c r="K22" s="70">
        <v>263.9440612792969</v>
      </c>
      <c r="L22" s="70">
        <v>237.64773559570312</v>
      </c>
      <c r="M22" s="70">
        <v>234.48690795898438</v>
      </c>
      <c r="N22" s="70">
        <v>241.5880584716797</v>
      </c>
      <c r="O22" s="70">
        <v>246.69581604003906</v>
      </c>
      <c r="P22" s="70">
        <v>240.27374267578125</v>
      </c>
      <c r="Q22" s="70">
        <v>234.5298309326172</v>
      </c>
      <c r="R22" s="70">
        <v>231.84490966796875</v>
      </c>
      <c r="S22" s="70">
        <v>240.27239990234375</v>
      </c>
      <c r="T22" s="70">
        <v>283.7520751953125</v>
      </c>
      <c r="U22" s="70">
        <v>291.6510314941406</v>
      </c>
      <c r="V22" s="70">
        <v>292.3099670410156</v>
      </c>
      <c r="W22" s="70">
        <v>280.59051513671875</v>
      </c>
      <c r="X22" s="70">
        <v>256.62677001953125</v>
      </c>
      <c r="Y22" s="70">
        <v>244.42233276367188</v>
      </c>
      <c r="Z22" s="70">
        <v>252.2476043701172</v>
      </c>
      <c r="AA22" s="70">
        <v>240.0590362548828</v>
      </c>
      <c r="AB22" s="70">
        <v>255.14804077148438</v>
      </c>
      <c r="AC22" s="70">
        <v>238.23931884765625</v>
      </c>
      <c r="AD22" s="70">
        <v>236.34539794921875</v>
      </c>
      <c r="AE22" s="70">
        <v>246.4271240234375</v>
      </c>
      <c r="AF22" s="70">
        <v>282.17193603515625</v>
      </c>
      <c r="AG22" s="70">
        <v>306.9246520996094</v>
      </c>
      <c r="AH22" s="70">
        <v>295.09039306640625</v>
      </c>
      <c r="AI22" s="70">
        <v>267.7340393066406</v>
      </c>
      <c r="AJ22" s="70">
        <v>255.90261840820312</v>
      </c>
      <c r="AK22" s="70">
        <v>244.3802947998047</v>
      </c>
      <c r="AL22" s="70">
        <v>253.791748046875</v>
      </c>
      <c r="AM22" s="70">
        <v>254.479736328125</v>
      </c>
      <c r="AN22" s="70">
        <v>272.3820495605469</v>
      </c>
      <c r="AO22" s="70">
        <v>239.61329650878906</v>
      </c>
      <c r="AP22" s="70">
        <v>243.27467346191406</v>
      </c>
      <c r="AQ22" s="70">
        <v>250.7352752685547</v>
      </c>
      <c r="AR22" s="70">
        <v>283.84600830078125</v>
      </c>
      <c r="AS22" s="70">
        <v>304.7015075683594</v>
      </c>
      <c r="AT22" s="95">
        <v>298.31561279296875</v>
      </c>
      <c r="AU22" s="95">
        <v>279.8695068359375</v>
      </c>
      <c r="AV22" s="95">
        <v>261.6293029785156</v>
      </c>
      <c r="AW22" s="95">
        <v>252.26260375976562</v>
      </c>
      <c r="AX22" s="95">
        <v>257.2638854980469</v>
      </c>
      <c r="AY22" s="95">
        <v>258.852294921875</v>
      </c>
      <c r="AZ22" s="95">
        <v>263.0885009765625</v>
      </c>
      <c r="BA22" s="95">
        <v>245.3282928466797</v>
      </c>
      <c r="BB22" s="95">
        <v>244.95269775390625</v>
      </c>
      <c r="BC22" s="95">
        <v>252.37789916992188</v>
      </c>
      <c r="BD22" s="95">
        <v>288.60321044921875</v>
      </c>
      <c r="BE22" s="95">
        <v>309.7784118652344</v>
      </c>
      <c r="BF22" s="95">
        <v>303.2384033203125</v>
      </c>
      <c r="BG22" s="95">
        <v>284.5119934082031</v>
      </c>
      <c r="BH22" s="95">
        <v>265.97650146484375</v>
      </c>
      <c r="BI22" s="95">
        <v>256.4497985839844</v>
      </c>
      <c r="BJ22" s="95">
        <v>261.5281066894531</v>
      </c>
      <c r="BK22" s="96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9.75">
      <c r="A23" s="77" t="s">
        <v>490</v>
      </c>
      <c r="B23" s="77" t="s">
        <v>470</v>
      </c>
      <c r="C23" s="127">
        <v>698.6484985351562</v>
      </c>
      <c r="D23" s="127">
        <v>707.3430786132812</v>
      </c>
      <c r="E23" s="70">
        <v>663.2039794921875</v>
      </c>
      <c r="F23" s="70">
        <v>683.88671875</v>
      </c>
      <c r="G23" s="70">
        <v>746.9517211914062</v>
      </c>
      <c r="H23" s="70">
        <v>813.0104370117188</v>
      </c>
      <c r="I23" s="70">
        <v>847.8179931640625</v>
      </c>
      <c r="J23" s="70">
        <v>826.1396484375</v>
      </c>
      <c r="K23" s="70">
        <v>788.03076171875</v>
      </c>
      <c r="L23" s="70">
        <v>730.7696533203125</v>
      </c>
      <c r="M23" s="70">
        <v>708.927978515625</v>
      </c>
      <c r="N23" s="70">
        <v>720.7740478515625</v>
      </c>
      <c r="O23" s="70">
        <v>718.9862060546875</v>
      </c>
      <c r="P23" s="70">
        <v>717.6122436523438</v>
      </c>
      <c r="Q23" s="70">
        <v>696.6112060546875</v>
      </c>
      <c r="R23" s="70">
        <v>694.5751342773438</v>
      </c>
      <c r="S23" s="70">
        <v>707.5908203125</v>
      </c>
      <c r="T23" s="70">
        <v>837.890869140625</v>
      </c>
      <c r="U23" s="70">
        <v>891.9761352539062</v>
      </c>
      <c r="V23" s="70">
        <v>900.1007690429688</v>
      </c>
      <c r="W23" s="70">
        <v>881.4392700195312</v>
      </c>
      <c r="X23" s="70">
        <v>782.1250610351562</v>
      </c>
      <c r="Y23" s="70">
        <v>723.6246337890625</v>
      </c>
      <c r="Z23" s="70">
        <v>725.2229614257812</v>
      </c>
      <c r="AA23" s="70">
        <v>720.5159301757812</v>
      </c>
      <c r="AB23" s="70">
        <v>753.9087524414062</v>
      </c>
      <c r="AC23" s="70">
        <v>703.0762939453125</v>
      </c>
      <c r="AD23" s="70">
        <v>726.2538452148438</v>
      </c>
      <c r="AE23" s="70">
        <v>773.46533203125</v>
      </c>
      <c r="AF23" s="70">
        <v>872.06689453125</v>
      </c>
      <c r="AG23" s="70">
        <v>927.1575317382812</v>
      </c>
      <c r="AH23" s="70">
        <v>943.5292358398438</v>
      </c>
      <c r="AI23" s="70">
        <v>877.7005615234375</v>
      </c>
      <c r="AJ23" s="70">
        <v>801.226318359375</v>
      </c>
      <c r="AK23" s="70">
        <v>742.8955688476562</v>
      </c>
      <c r="AL23" s="70">
        <v>721.7982177734375</v>
      </c>
      <c r="AM23" s="70">
        <v>765.3277587890625</v>
      </c>
      <c r="AN23" s="70">
        <v>824.4336547851562</v>
      </c>
      <c r="AO23" s="70">
        <v>742.385009765625</v>
      </c>
      <c r="AP23" s="70">
        <v>781.4998168945312</v>
      </c>
      <c r="AQ23" s="70">
        <v>819.8296508789062</v>
      </c>
      <c r="AR23" s="70">
        <v>881.7337036132812</v>
      </c>
      <c r="AS23" s="70">
        <v>930.7993774414062</v>
      </c>
      <c r="AT23" s="95">
        <v>933.914794921875</v>
      </c>
      <c r="AU23" s="95">
        <v>895.3905029296875</v>
      </c>
      <c r="AV23" s="95">
        <v>811.31298828125</v>
      </c>
      <c r="AW23" s="95">
        <v>767.413330078125</v>
      </c>
      <c r="AX23" s="95">
        <v>764.9891967773438</v>
      </c>
      <c r="AY23" s="95">
        <v>776.2255859375</v>
      </c>
      <c r="AZ23" s="95">
        <v>796.219970703125</v>
      </c>
      <c r="BA23" s="95">
        <v>739.8175048828125</v>
      </c>
      <c r="BB23" s="95">
        <v>761.3887939453125</v>
      </c>
      <c r="BC23" s="95">
        <v>804.1091918945312</v>
      </c>
      <c r="BD23" s="95">
        <v>900.2501220703125</v>
      </c>
      <c r="BE23" s="95">
        <v>950.34619140625</v>
      </c>
      <c r="BF23" s="95">
        <v>953.5269775390625</v>
      </c>
      <c r="BG23" s="95">
        <v>914.1937255859375</v>
      </c>
      <c r="BH23" s="95">
        <v>828.3505859375</v>
      </c>
      <c r="BI23" s="95">
        <v>783.5289916992188</v>
      </c>
      <c r="BJ23" s="95">
        <v>781.0540161132812</v>
      </c>
      <c r="BK23" s="96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9.75">
      <c r="A24" s="77" t="s">
        <v>491</v>
      </c>
      <c r="B24" s="77" t="s">
        <v>472</v>
      </c>
      <c r="C24" s="127">
        <v>206.05059814453125</v>
      </c>
      <c r="D24" s="127">
        <v>210.31800842285156</v>
      </c>
      <c r="E24" s="70">
        <v>194.4010009765625</v>
      </c>
      <c r="F24" s="70">
        <v>198.25277709960938</v>
      </c>
      <c r="G24" s="70">
        <v>215.79818725585938</v>
      </c>
      <c r="H24" s="70">
        <v>244.1738739013672</v>
      </c>
      <c r="I24" s="70">
        <v>250.08065795898438</v>
      </c>
      <c r="J24" s="70">
        <v>245.98300170898438</v>
      </c>
      <c r="K24" s="70">
        <v>245.4750518798828</v>
      </c>
      <c r="L24" s="70">
        <v>219.75588989257812</v>
      </c>
      <c r="M24" s="70">
        <v>206.75912475585938</v>
      </c>
      <c r="N24" s="70">
        <v>205.65452575683594</v>
      </c>
      <c r="O24" s="70">
        <v>205.46568298339844</v>
      </c>
      <c r="P24" s="70">
        <v>216.6630096435547</v>
      </c>
      <c r="Q24" s="70">
        <v>196.40548706054688</v>
      </c>
      <c r="R24" s="70">
        <v>199.36514282226562</v>
      </c>
      <c r="S24" s="70">
        <v>208.83932495117188</v>
      </c>
      <c r="T24" s="70">
        <v>246.57180786132812</v>
      </c>
      <c r="U24" s="70">
        <v>259.873291015625</v>
      </c>
      <c r="V24" s="70">
        <v>264.2314453125</v>
      </c>
      <c r="W24" s="70">
        <v>264.2393798828125</v>
      </c>
      <c r="X24" s="70">
        <v>231.1776885986328</v>
      </c>
      <c r="Y24" s="70">
        <v>213.32455444335938</v>
      </c>
      <c r="Z24" s="70">
        <v>206.23577880859375</v>
      </c>
      <c r="AA24" s="70">
        <v>203.6185760498047</v>
      </c>
      <c r="AB24" s="70">
        <v>218.23989868164062</v>
      </c>
      <c r="AC24" s="70">
        <v>196.9777374267578</v>
      </c>
      <c r="AD24" s="70">
        <v>207.02099609375</v>
      </c>
      <c r="AE24" s="70">
        <v>220.72897338867188</v>
      </c>
      <c r="AF24" s="70">
        <v>245.13372802734375</v>
      </c>
      <c r="AG24" s="70">
        <v>262.53436279296875</v>
      </c>
      <c r="AH24" s="70">
        <v>273.719482421875</v>
      </c>
      <c r="AI24" s="70">
        <v>257.1338806152344</v>
      </c>
      <c r="AJ24" s="70">
        <v>224.5454559326172</v>
      </c>
      <c r="AK24" s="70">
        <v>207.77439880371094</v>
      </c>
      <c r="AL24" s="70">
        <v>203.03700256347656</v>
      </c>
      <c r="AM24" s="70">
        <v>213.5709686279297</v>
      </c>
      <c r="AN24" s="70">
        <v>229.84796142578125</v>
      </c>
      <c r="AO24" s="70">
        <v>203.7162322998047</v>
      </c>
      <c r="AP24" s="70">
        <v>213.62832641601562</v>
      </c>
      <c r="AQ24" s="70">
        <v>225.12997436523438</v>
      </c>
      <c r="AR24" s="70">
        <v>249.14149475097656</v>
      </c>
      <c r="AS24" s="70">
        <v>264.4259948730469</v>
      </c>
      <c r="AT24" s="95">
        <v>269.0249938964844</v>
      </c>
      <c r="AU24" s="95">
        <v>265.2408142089844</v>
      </c>
      <c r="AV24" s="95">
        <v>231.60020446777344</v>
      </c>
      <c r="AW24" s="95">
        <v>215.2135009765625</v>
      </c>
      <c r="AX24" s="95">
        <v>211.9272003173828</v>
      </c>
      <c r="AY24" s="95">
        <v>217.86659240722656</v>
      </c>
      <c r="AZ24" s="95">
        <v>224.40870666503906</v>
      </c>
      <c r="BA24" s="95">
        <v>204.2595977783203</v>
      </c>
      <c r="BB24" s="95">
        <v>211.32699584960938</v>
      </c>
      <c r="BC24" s="95">
        <v>224.76649475097656</v>
      </c>
      <c r="BD24" s="95">
        <v>253.12770080566406</v>
      </c>
      <c r="BE24" s="95">
        <v>268.7054138183594</v>
      </c>
      <c r="BF24" s="95">
        <v>273.3570861816406</v>
      </c>
      <c r="BG24" s="95">
        <v>269.5177917480469</v>
      </c>
      <c r="BH24" s="95">
        <v>235.33030700683594</v>
      </c>
      <c r="BI24" s="95">
        <v>218.6768035888672</v>
      </c>
      <c r="BJ24" s="95">
        <v>215.33489990234375</v>
      </c>
      <c r="BK24" s="96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9.75">
      <c r="A25" s="77" t="s">
        <v>492</v>
      </c>
      <c r="B25" s="77" t="s">
        <v>474</v>
      </c>
      <c r="C25" s="127">
        <v>354.1199035644531</v>
      </c>
      <c r="D25" s="127">
        <v>358.7650451660156</v>
      </c>
      <c r="E25" s="70">
        <v>348.5816345214844</v>
      </c>
      <c r="F25" s="70">
        <v>370.9043273925781</v>
      </c>
      <c r="G25" s="70">
        <v>394.7200927734375</v>
      </c>
      <c r="H25" s="70">
        <v>454.4559326171875</v>
      </c>
      <c r="I25" s="70">
        <v>481.8100280761719</v>
      </c>
      <c r="J25" s="70">
        <v>474.1294860839844</v>
      </c>
      <c r="K25" s="70">
        <v>490.6207580566406</v>
      </c>
      <c r="L25" s="70">
        <v>425.5840148925781</v>
      </c>
      <c r="M25" s="70">
        <v>393.65948486328125</v>
      </c>
      <c r="N25" s="70">
        <v>367.5487365722656</v>
      </c>
      <c r="O25" s="70">
        <v>383.6014099121094</v>
      </c>
      <c r="P25" s="70">
        <v>394.39947509765625</v>
      </c>
      <c r="Q25" s="70">
        <v>370.6746826171875</v>
      </c>
      <c r="R25" s="70">
        <v>396.453125</v>
      </c>
      <c r="S25" s="70">
        <v>413.9867858886719</v>
      </c>
      <c r="T25" s="70">
        <v>504.72900390625</v>
      </c>
      <c r="U25" s="70">
        <v>514.3867797851562</v>
      </c>
      <c r="V25" s="70">
        <v>517.0365600585938</v>
      </c>
      <c r="W25" s="70">
        <v>525.6806640625</v>
      </c>
      <c r="X25" s="70">
        <v>468.2939453125</v>
      </c>
      <c r="Y25" s="70">
        <v>416.0721130371094</v>
      </c>
      <c r="Z25" s="70">
        <v>396.17724609375</v>
      </c>
      <c r="AA25" s="70">
        <v>395.88720703125</v>
      </c>
      <c r="AB25" s="70">
        <v>406.8575134277344</v>
      </c>
      <c r="AC25" s="70">
        <v>400.8255615234375</v>
      </c>
      <c r="AD25" s="70">
        <v>425.3052978515625</v>
      </c>
      <c r="AE25" s="70">
        <v>465.3506164550781</v>
      </c>
      <c r="AF25" s="70">
        <v>520.7589721679688</v>
      </c>
      <c r="AG25" s="70">
        <v>531.750732421875</v>
      </c>
      <c r="AH25" s="70">
        <v>551.6760864257812</v>
      </c>
      <c r="AI25" s="70">
        <v>532.8693237304688</v>
      </c>
      <c r="AJ25" s="70">
        <v>475.232421875</v>
      </c>
      <c r="AK25" s="70">
        <v>430.431884765625</v>
      </c>
      <c r="AL25" s="70">
        <v>413.16241455078125</v>
      </c>
      <c r="AM25" s="70">
        <v>421.5091552734375</v>
      </c>
      <c r="AN25" s="70">
        <v>437.84893798828125</v>
      </c>
      <c r="AO25" s="70">
        <v>398.0963439941406</v>
      </c>
      <c r="AP25" s="70">
        <v>425.3818359375</v>
      </c>
      <c r="AQ25" s="70">
        <v>413.2798767089844</v>
      </c>
      <c r="AR25" s="70">
        <v>513.2844848632812</v>
      </c>
      <c r="AS25" s="70">
        <v>536.42529296875</v>
      </c>
      <c r="AT25" s="95">
        <v>549.703125</v>
      </c>
      <c r="AU25" s="95">
        <v>558.7960815429688</v>
      </c>
      <c r="AV25" s="95">
        <v>494.3817138671875</v>
      </c>
      <c r="AW25" s="95">
        <v>444.78948974609375</v>
      </c>
      <c r="AX25" s="95">
        <v>421.2101135253906</v>
      </c>
      <c r="AY25" s="95">
        <v>417.1476135253906</v>
      </c>
      <c r="AZ25" s="95">
        <v>428.6549987792969</v>
      </c>
      <c r="BA25" s="95">
        <v>402.30120849609375</v>
      </c>
      <c r="BB25" s="95">
        <v>424.6831970214844</v>
      </c>
      <c r="BC25" s="95">
        <v>462.07720947265625</v>
      </c>
      <c r="BD25" s="95">
        <v>525.0433959960938</v>
      </c>
      <c r="BE25" s="95">
        <v>548.7714233398438</v>
      </c>
      <c r="BF25" s="95">
        <v>562.2590942382812</v>
      </c>
      <c r="BG25" s="95">
        <v>571.5496826171875</v>
      </c>
      <c r="BH25" s="95">
        <v>505.6791076660156</v>
      </c>
      <c r="BI25" s="95">
        <v>454.970703125</v>
      </c>
      <c r="BJ25" s="95">
        <v>430.8677062988281</v>
      </c>
      <c r="BK25" s="96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9.75">
      <c r="A26" s="77" t="s">
        <v>493</v>
      </c>
      <c r="B26" s="77" t="s">
        <v>476</v>
      </c>
      <c r="C26" s="127">
        <v>210.38577270507812</v>
      </c>
      <c r="D26" s="127">
        <v>219.20001220703125</v>
      </c>
      <c r="E26" s="70">
        <v>210.7025909423828</v>
      </c>
      <c r="F26" s="70">
        <v>222.2333984375</v>
      </c>
      <c r="G26" s="70">
        <v>229.21334838867188</v>
      </c>
      <c r="H26" s="70">
        <v>255.84500122070312</v>
      </c>
      <c r="I26" s="70">
        <v>256.6491394042969</v>
      </c>
      <c r="J26" s="70">
        <v>257.40625</v>
      </c>
      <c r="K26" s="70">
        <v>251.53053283691406</v>
      </c>
      <c r="L26" s="70">
        <v>228.16725158691406</v>
      </c>
      <c r="M26" s="70">
        <v>220.65365600585938</v>
      </c>
      <c r="N26" s="70">
        <v>214.13438415527344</v>
      </c>
      <c r="O26" s="70">
        <v>215.84548950195312</v>
      </c>
      <c r="P26" s="70">
        <v>226.42507934570312</v>
      </c>
      <c r="Q26" s="70">
        <v>216.73056030273438</v>
      </c>
      <c r="R26" s="70">
        <v>214.55831909179688</v>
      </c>
      <c r="S26" s="70">
        <v>237.3619842529297</v>
      </c>
      <c r="T26" s="70">
        <v>253.94651794433594</v>
      </c>
      <c r="U26" s="70">
        <v>276.9739990234375</v>
      </c>
      <c r="V26" s="70">
        <v>274.4683837890625</v>
      </c>
      <c r="W26" s="70">
        <v>260.99761962890625</v>
      </c>
      <c r="X26" s="70">
        <v>241.48426818847656</v>
      </c>
      <c r="Y26" s="70">
        <v>226.2625732421875</v>
      </c>
      <c r="Z26" s="70">
        <v>230.2860565185547</v>
      </c>
      <c r="AA26" s="70">
        <v>221.15577697753906</v>
      </c>
      <c r="AB26" s="70">
        <v>235.09811401367188</v>
      </c>
      <c r="AC26" s="70">
        <v>224.63961791992188</v>
      </c>
      <c r="AD26" s="70">
        <v>225.3866729736328</v>
      </c>
      <c r="AE26" s="70">
        <v>251.5861358642578</v>
      </c>
      <c r="AF26" s="70">
        <v>281.7430114746094</v>
      </c>
      <c r="AG26" s="70">
        <v>287.2220764160156</v>
      </c>
      <c r="AH26" s="70">
        <v>283.2835693359375</v>
      </c>
      <c r="AI26" s="70">
        <v>268.2685546875</v>
      </c>
      <c r="AJ26" s="70">
        <v>247.65261840820312</v>
      </c>
      <c r="AK26" s="70">
        <v>239.5670623779297</v>
      </c>
      <c r="AL26" s="70">
        <v>236.55996704101562</v>
      </c>
      <c r="AM26" s="70">
        <v>238.13832092285156</v>
      </c>
      <c r="AN26" s="70">
        <v>238.37803649902344</v>
      </c>
      <c r="AO26" s="70">
        <v>231.63699340820312</v>
      </c>
      <c r="AP26" s="70">
        <v>235.39903259277344</v>
      </c>
      <c r="AQ26" s="70">
        <v>257.4165954589844</v>
      </c>
      <c r="AR26" s="70">
        <v>275.8257141113281</v>
      </c>
      <c r="AS26" s="70">
        <v>293.533203125</v>
      </c>
      <c r="AT26" s="95">
        <v>289.65179443359375</v>
      </c>
      <c r="AU26" s="95">
        <v>277.49468994140625</v>
      </c>
      <c r="AV26" s="95">
        <v>254.35060119628906</v>
      </c>
      <c r="AW26" s="95">
        <v>244.0126953125</v>
      </c>
      <c r="AX26" s="95">
        <v>240.92379760742188</v>
      </c>
      <c r="AY26" s="95">
        <v>234.7801971435547</v>
      </c>
      <c r="AZ26" s="95">
        <v>248.5341033935547</v>
      </c>
      <c r="BA26" s="95">
        <v>237.75559997558594</v>
      </c>
      <c r="BB26" s="95">
        <v>241.18649291992188</v>
      </c>
      <c r="BC26" s="95">
        <v>260.46319580078125</v>
      </c>
      <c r="BD26" s="95">
        <v>283.5491027832031</v>
      </c>
      <c r="BE26" s="95">
        <v>301.5032043457031</v>
      </c>
      <c r="BF26" s="95">
        <v>297.49169921875</v>
      </c>
      <c r="BG26" s="95">
        <v>285.02459716796875</v>
      </c>
      <c r="BH26" s="95">
        <v>261.27459716796875</v>
      </c>
      <c r="BI26" s="95">
        <v>250.67230224609375</v>
      </c>
      <c r="BJ26" s="95">
        <v>247.5115966796875</v>
      </c>
      <c r="BK26" s="9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9.75">
      <c r="A27" s="77" t="s">
        <v>494</v>
      </c>
      <c r="B27" s="77" t="s">
        <v>478</v>
      </c>
      <c r="C27" s="127">
        <v>414.5432434082031</v>
      </c>
      <c r="D27" s="127">
        <v>410.0588073730469</v>
      </c>
      <c r="E27" s="70">
        <v>420.7325134277344</v>
      </c>
      <c r="F27" s="70">
        <v>427.9044189453125</v>
      </c>
      <c r="G27" s="70">
        <v>404.4820251464844</v>
      </c>
      <c r="H27" s="70">
        <v>470.9586181640625</v>
      </c>
      <c r="I27" s="70">
        <v>463.1180725097656</v>
      </c>
      <c r="J27" s="70">
        <v>488.1519775390625</v>
      </c>
      <c r="K27" s="70">
        <v>485.6891174316406</v>
      </c>
      <c r="L27" s="70">
        <v>441.69842529296875</v>
      </c>
      <c r="M27" s="70">
        <v>421.2214660644531</v>
      </c>
      <c r="N27" s="70">
        <v>489.2214660644531</v>
      </c>
      <c r="O27" s="70">
        <v>409.8907165527344</v>
      </c>
      <c r="P27" s="70">
        <v>428.2474670410156</v>
      </c>
      <c r="Q27" s="70">
        <v>419.8684387207031</v>
      </c>
      <c r="R27" s="70">
        <v>407.0462646484375</v>
      </c>
      <c r="S27" s="70">
        <v>406.25628662109375</v>
      </c>
      <c r="T27" s="70">
        <v>465.8319091796875</v>
      </c>
      <c r="U27" s="70">
        <v>449.5879211425781</v>
      </c>
      <c r="V27" s="70">
        <v>503.6225280761719</v>
      </c>
      <c r="W27" s="70">
        <v>485.9645690917969</v>
      </c>
      <c r="X27" s="70">
        <v>436.794189453125</v>
      </c>
      <c r="Y27" s="70">
        <v>438.3332824707031</v>
      </c>
      <c r="Z27" s="70">
        <v>442.4818420410156</v>
      </c>
      <c r="AA27" s="70">
        <v>427.5155029296875</v>
      </c>
      <c r="AB27" s="70">
        <v>443.3174133300781</v>
      </c>
      <c r="AC27" s="70">
        <v>437.8269348144531</v>
      </c>
      <c r="AD27" s="70">
        <v>393.8996887207031</v>
      </c>
      <c r="AE27" s="70">
        <v>423.1295471191406</v>
      </c>
      <c r="AF27" s="70">
        <v>485.97796630859375</v>
      </c>
      <c r="AG27" s="70">
        <v>479.74652099609375</v>
      </c>
      <c r="AH27" s="70">
        <v>525.583740234375</v>
      </c>
      <c r="AI27" s="70">
        <v>485.7705993652344</v>
      </c>
      <c r="AJ27" s="70">
        <v>454.2012939453125</v>
      </c>
      <c r="AK27" s="70">
        <v>438.14678955078125</v>
      </c>
      <c r="AL27" s="70">
        <v>443.4689025878906</v>
      </c>
      <c r="AM27" s="70">
        <v>443.8992004394531</v>
      </c>
      <c r="AN27" s="70">
        <v>454.31024169921875</v>
      </c>
      <c r="AO27" s="70">
        <v>434.2082824707031</v>
      </c>
      <c r="AP27" s="70">
        <v>443.10858154296875</v>
      </c>
      <c r="AQ27" s="70">
        <v>456.3537902832031</v>
      </c>
      <c r="AR27" s="70">
        <v>482.1618957519531</v>
      </c>
      <c r="AS27" s="70">
        <v>487.54339599609375</v>
      </c>
      <c r="AT27" s="95">
        <v>510.75738525390625</v>
      </c>
      <c r="AU27" s="95">
        <v>502.3594970703125</v>
      </c>
      <c r="AV27" s="95">
        <v>468.5303039550781</v>
      </c>
      <c r="AW27" s="95">
        <v>438.9692077636719</v>
      </c>
      <c r="AX27" s="95">
        <v>464.3882141113281</v>
      </c>
      <c r="AY27" s="95">
        <v>442.4079895019531</v>
      </c>
      <c r="AZ27" s="95">
        <v>453.814208984375</v>
      </c>
      <c r="BA27" s="95">
        <v>442.43011474609375</v>
      </c>
      <c r="BB27" s="95">
        <v>439.02239990234375</v>
      </c>
      <c r="BC27" s="95">
        <v>434.2344970703125</v>
      </c>
      <c r="BD27" s="95">
        <v>492.7981872558594</v>
      </c>
      <c r="BE27" s="95">
        <v>498.2937927246094</v>
      </c>
      <c r="BF27" s="95">
        <v>522.2717895507812</v>
      </c>
      <c r="BG27" s="95">
        <v>513.6358032226562</v>
      </c>
      <c r="BH27" s="95">
        <v>478.94989013671875</v>
      </c>
      <c r="BI27" s="95">
        <v>448.6807861328125</v>
      </c>
      <c r="BJ27" s="95">
        <v>474.6369934082031</v>
      </c>
      <c r="BK27" s="96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9.75">
      <c r="A28" s="77" t="s">
        <v>495</v>
      </c>
      <c r="B28" s="77" t="s">
        <v>480</v>
      </c>
      <c r="C28" s="79">
        <v>16.57168960571289</v>
      </c>
      <c r="D28" s="79">
        <v>17.16901206970215</v>
      </c>
      <c r="E28" s="41">
        <v>16.094160079956055</v>
      </c>
      <c r="F28" s="41">
        <v>16.768951416015625</v>
      </c>
      <c r="G28" s="41">
        <v>16.553173065185547</v>
      </c>
      <c r="H28" s="41">
        <v>16.56226348876953</v>
      </c>
      <c r="I28" s="41">
        <v>17.070466995239258</v>
      </c>
      <c r="J28" s="41">
        <v>17.68339729309082</v>
      </c>
      <c r="K28" s="41">
        <v>17.903409957885742</v>
      </c>
      <c r="L28" s="41">
        <v>17.43024444580078</v>
      </c>
      <c r="M28" s="41">
        <v>17.368091583251953</v>
      </c>
      <c r="N28" s="41">
        <v>17.210838317871094</v>
      </c>
      <c r="O28" s="41">
        <v>16.663061141967773</v>
      </c>
      <c r="P28" s="41">
        <v>16.959239959716797</v>
      </c>
      <c r="Q28" s="41">
        <v>15.938654899597168</v>
      </c>
      <c r="R28" s="41">
        <v>16.15076446533203</v>
      </c>
      <c r="S28" s="41">
        <v>16.462745666503906</v>
      </c>
      <c r="T28" s="41">
        <v>16.58013343811035</v>
      </c>
      <c r="U28" s="41">
        <v>16.680023193359375</v>
      </c>
      <c r="V28" s="41">
        <v>17.116968154907227</v>
      </c>
      <c r="W28" s="41">
        <v>17.572246551513672</v>
      </c>
      <c r="X28" s="41">
        <v>17.331584930419922</v>
      </c>
      <c r="Y28" s="41">
        <v>17.602397918701172</v>
      </c>
      <c r="Z28" s="41">
        <v>17.420930862426758</v>
      </c>
      <c r="AA28" s="41">
        <v>17.40019416809082</v>
      </c>
      <c r="AB28" s="41">
        <v>17.703893661499023</v>
      </c>
      <c r="AC28" s="41">
        <v>16.828418731689453</v>
      </c>
      <c r="AD28" s="41">
        <v>16.6835994720459</v>
      </c>
      <c r="AE28" s="41">
        <v>16.355419158935547</v>
      </c>
      <c r="AF28" s="41">
        <v>17.415666580200195</v>
      </c>
      <c r="AG28" s="41">
        <v>16.962644577026367</v>
      </c>
      <c r="AH28" s="41">
        <v>17.743741989135742</v>
      </c>
      <c r="AI28" s="41">
        <v>17.869400024414062</v>
      </c>
      <c r="AJ28" s="41">
        <v>17.5526123046875</v>
      </c>
      <c r="AK28" s="41">
        <v>18.394899368286133</v>
      </c>
      <c r="AL28" s="41">
        <v>17.695354461669922</v>
      </c>
      <c r="AM28" s="41">
        <v>17.465452194213867</v>
      </c>
      <c r="AN28" s="41">
        <v>17.904891967773438</v>
      </c>
      <c r="AO28" s="41">
        <v>17.520967483520508</v>
      </c>
      <c r="AP28" s="41">
        <v>17.04163360595703</v>
      </c>
      <c r="AQ28" s="41">
        <v>17.142580032348633</v>
      </c>
      <c r="AR28" s="41">
        <v>17.646709442138672</v>
      </c>
      <c r="AS28" s="41">
        <v>17.59330940246582</v>
      </c>
      <c r="AT28" s="42">
        <v>18.30147933959961</v>
      </c>
      <c r="AU28" s="42">
        <v>18.481929779052734</v>
      </c>
      <c r="AV28" s="42">
        <v>18.190710067749023</v>
      </c>
      <c r="AW28" s="42">
        <v>18.55946922302246</v>
      </c>
      <c r="AX28" s="42">
        <v>18.064970016479492</v>
      </c>
      <c r="AY28" s="42">
        <v>17.765869140625</v>
      </c>
      <c r="AZ28" s="42">
        <v>18.28476905822754</v>
      </c>
      <c r="BA28" s="42">
        <v>17.36520004272461</v>
      </c>
      <c r="BB28" s="42">
        <v>17.559049606323242</v>
      </c>
      <c r="BC28" s="42">
        <v>17.581310272216797</v>
      </c>
      <c r="BD28" s="42">
        <v>18.052579879760742</v>
      </c>
      <c r="BE28" s="42">
        <v>17.99795913696289</v>
      </c>
      <c r="BF28" s="42">
        <v>18.722410202026367</v>
      </c>
      <c r="BG28" s="42">
        <v>18.90700912475586</v>
      </c>
      <c r="BH28" s="42">
        <v>18.609100341796875</v>
      </c>
      <c r="BI28" s="42">
        <v>18.986339569091797</v>
      </c>
      <c r="BJ28" s="42">
        <v>18.480459213256836</v>
      </c>
      <c r="BK28" s="24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9.75">
      <c r="A29" s="77" t="s">
        <v>496</v>
      </c>
      <c r="B29" s="77" t="s">
        <v>482</v>
      </c>
      <c r="C29" s="127">
        <v>3202.6162109375</v>
      </c>
      <c r="D29" s="127">
        <v>3230.25732421875</v>
      </c>
      <c r="E29" s="70">
        <v>3075.189697265625</v>
      </c>
      <c r="F29" s="70">
        <v>3117.7275390625</v>
      </c>
      <c r="G29" s="70">
        <v>3254.17041015625</v>
      </c>
      <c r="H29" s="70">
        <v>3604.0751953125</v>
      </c>
      <c r="I29" s="70">
        <v>3725.65869140625</v>
      </c>
      <c r="J29" s="70">
        <v>3692.015869140625</v>
      </c>
      <c r="K29" s="70">
        <v>3653.176513671875</v>
      </c>
      <c r="L29" s="70">
        <v>3300.83349609375</v>
      </c>
      <c r="M29" s="70">
        <v>3191.75537109375</v>
      </c>
      <c r="N29" s="70">
        <v>3289.68408203125</v>
      </c>
      <c r="O29" s="70">
        <v>3253.61767578125</v>
      </c>
      <c r="P29" s="70">
        <v>3330.59423828125</v>
      </c>
      <c r="Q29" s="70">
        <v>3191.08642578125</v>
      </c>
      <c r="R29" s="70">
        <v>3147.983154296875</v>
      </c>
      <c r="S29" s="70">
        <v>3216.181396484375</v>
      </c>
      <c r="T29" s="70">
        <v>3803.357666015625</v>
      </c>
      <c r="U29" s="70">
        <v>3936.678466796875</v>
      </c>
      <c r="V29" s="70">
        <v>4014.069580078125</v>
      </c>
      <c r="W29" s="70">
        <v>3883.895751953125</v>
      </c>
      <c r="X29" s="70">
        <v>3499.173583984375</v>
      </c>
      <c r="Y29" s="70">
        <v>3293.308349609375</v>
      </c>
      <c r="Z29" s="70">
        <v>3339.7099609375</v>
      </c>
      <c r="AA29" s="70">
        <v>3277.11181640625</v>
      </c>
      <c r="AB29" s="70">
        <v>3428.881591796875</v>
      </c>
      <c r="AC29" s="70">
        <v>3266.896484375</v>
      </c>
      <c r="AD29" s="70">
        <v>3224.452392578125</v>
      </c>
      <c r="AE29" s="70">
        <v>3441.415771484375</v>
      </c>
      <c r="AF29" s="70">
        <v>3862.8623046875</v>
      </c>
      <c r="AG29" s="70">
        <v>4066.893310546875</v>
      </c>
      <c r="AH29" s="70">
        <v>4123.83154296875</v>
      </c>
      <c r="AI29" s="70">
        <v>3831.046875</v>
      </c>
      <c r="AJ29" s="70">
        <v>3522.42431640625</v>
      </c>
      <c r="AK29" s="70">
        <v>3361.978759765625</v>
      </c>
      <c r="AL29" s="70">
        <v>3347.626220703125</v>
      </c>
      <c r="AM29" s="70">
        <v>3465.394775390625</v>
      </c>
      <c r="AN29" s="70">
        <v>3642.060302734375</v>
      </c>
      <c r="AO29" s="70">
        <v>3350.882080078125</v>
      </c>
      <c r="AP29" s="70">
        <v>3413.765380859375</v>
      </c>
      <c r="AQ29" s="70">
        <v>3581.129150390625</v>
      </c>
      <c r="AR29" s="70">
        <v>3871.389892578125</v>
      </c>
      <c r="AS29" s="70">
        <v>4084.008056640625</v>
      </c>
      <c r="AT29" s="95">
        <v>4111.705078125</v>
      </c>
      <c r="AU29" s="95">
        <v>3964.132080078125</v>
      </c>
      <c r="AV29" s="95">
        <v>3614.18310546875</v>
      </c>
      <c r="AW29" s="95">
        <v>3426.781982421875</v>
      </c>
      <c r="AX29" s="95">
        <v>3468.06005859375</v>
      </c>
      <c r="AY29" s="95">
        <v>3472.39404296875</v>
      </c>
      <c r="AZ29" s="95">
        <v>3564.693115234375</v>
      </c>
      <c r="BA29" s="95">
        <v>3355.93798828125</v>
      </c>
      <c r="BB29" s="95">
        <v>3372.77587890625</v>
      </c>
      <c r="BC29" s="95">
        <v>3505.9169921875</v>
      </c>
      <c r="BD29" s="95">
        <v>3944.758056640625</v>
      </c>
      <c r="BE29" s="95">
        <v>4161.16015625</v>
      </c>
      <c r="BF29" s="95">
        <v>4189.60595703125</v>
      </c>
      <c r="BG29" s="95">
        <v>4039.56005859375</v>
      </c>
      <c r="BH29" s="95">
        <v>3682.7041015625</v>
      </c>
      <c r="BI29" s="95">
        <v>3491.570068359375</v>
      </c>
      <c r="BJ29" s="95">
        <v>3533.35791015625</v>
      </c>
      <c r="BK29" s="96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9.75">
      <c r="A30" s="77"/>
      <c r="B30" s="77"/>
      <c r="C30" s="128"/>
      <c r="D30" s="7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9.75">
      <c r="A31" s="77"/>
      <c r="B31" s="85" t="s">
        <v>336</v>
      </c>
      <c r="C31" s="128"/>
      <c r="D31" s="7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9.75">
      <c r="A32" s="77" t="s">
        <v>497</v>
      </c>
      <c r="B32" s="77" t="s">
        <v>484</v>
      </c>
      <c r="C32" s="127">
        <v>69.21590423583984</v>
      </c>
      <c r="D32" s="127">
        <v>67.66606140136719</v>
      </c>
      <c r="E32" s="70">
        <v>65.89571380615234</v>
      </c>
      <c r="F32" s="70">
        <v>61.54369354248047</v>
      </c>
      <c r="G32" s="70">
        <v>64.34211730957031</v>
      </c>
      <c r="H32" s="70">
        <v>67.87576293945312</v>
      </c>
      <c r="I32" s="70">
        <v>71.40599060058594</v>
      </c>
      <c r="J32" s="70">
        <v>68.18885040283203</v>
      </c>
      <c r="K32" s="70">
        <v>66.66705322265625</v>
      </c>
      <c r="L32" s="70">
        <v>67.17205047607422</v>
      </c>
      <c r="M32" s="70">
        <v>62.35342788696289</v>
      </c>
      <c r="N32" s="70">
        <v>63.169334411621094</v>
      </c>
      <c r="O32" s="70">
        <v>61.13481140136719</v>
      </c>
      <c r="P32" s="70">
        <v>64.84722137451172</v>
      </c>
      <c r="Q32" s="70">
        <v>63.07161331176758</v>
      </c>
      <c r="R32" s="70">
        <v>63.80440902709961</v>
      </c>
      <c r="S32" s="70">
        <v>62.74155044555664</v>
      </c>
      <c r="T32" s="70">
        <v>68.45689392089844</v>
      </c>
      <c r="U32" s="70">
        <v>68.23778533935547</v>
      </c>
      <c r="V32" s="70">
        <v>66.29360961914062</v>
      </c>
      <c r="W32" s="70">
        <v>72.19087219238281</v>
      </c>
      <c r="X32" s="70">
        <v>67.4824447631836</v>
      </c>
      <c r="Y32" s="70">
        <v>63.181427001953125</v>
      </c>
      <c r="Z32" s="70">
        <v>60.96440887451172</v>
      </c>
      <c r="AA32" s="70">
        <v>59.569129943847656</v>
      </c>
      <c r="AB32" s="70">
        <v>64.0293960571289</v>
      </c>
      <c r="AC32" s="70">
        <v>60.50115966796875</v>
      </c>
      <c r="AD32" s="70">
        <v>59.21973419189453</v>
      </c>
      <c r="AE32" s="70">
        <v>62.09086990356445</v>
      </c>
      <c r="AF32" s="70">
        <v>65.26046752929688</v>
      </c>
      <c r="AG32" s="70">
        <v>66.22148132324219</v>
      </c>
      <c r="AH32" s="70">
        <v>63.839839935302734</v>
      </c>
      <c r="AI32" s="70">
        <v>63.33113479614258</v>
      </c>
      <c r="AJ32" s="70">
        <v>61.63813018798828</v>
      </c>
      <c r="AK32" s="70">
        <v>59.62120056152344</v>
      </c>
      <c r="AL32" s="70">
        <v>57.529869079589844</v>
      </c>
      <c r="AM32" s="70">
        <v>58.615386962890625</v>
      </c>
      <c r="AN32" s="70">
        <v>64.82643127441406</v>
      </c>
      <c r="AO32" s="70">
        <v>62.01254653930664</v>
      </c>
      <c r="AP32" s="70">
        <v>58.33303451538086</v>
      </c>
      <c r="AQ32" s="70">
        <v>65.72322845458984</v>
      </c>
      <c r="AR32" s="70">
        <v>63.62356185913086</v>
      </c>
      <c r="AS32" s="70">
        <v>64.26032257080078</v>
      </c>
      <c r="AT32" s="95">
        <v>63.62675094604492</v>
      </c>
      <c r="AU32" s="95">
        <v>63.32904815673828</v>
      </c>
      <c r="AV32" s="95">
        <v>61.78202819824219</v>
      </c>
      <c r="AW32" s="95">
        <v>59.200279235839844</v>
      </c>
      <c r="AX32" s="95">
        <v>57.33628845214844</v>
      </c>
      <c r="AY32" s="95">
        <v>58.4711799621582</v>
      </c>
      <c r="AZ32" s="95">
        <v>61.54692077636719</v>
      </c>
      <c r="BA32" s="95">
        <v>58.12889862060547</v>
      </c>
      <c r="BB32" s="95">
        <v>57.749488830566406</v>
      </c>
      <c r="BC32" s="95">
        <v>58.811668395996094</v>
      </c>
      <c r="BD32" s="95">
        <v>62.83631896972656</v>
      </c>
      <c r="BE32" s="95">
        <v>63.522850036621094</v>
      </c>
      <c r="BF32" s="95">
        <v>62.91801071166992</v>
      </c>
      <c r="BG32" s="95">
        <v>62.57442092895508</v>
      </c>
      <c r="BH32" s="95">
        <v>61.02975082397461</v>
      </c>
      <c r="BI32" s="95">
        <v>58.46931076049805</v>
      </c>
      <c r="BJ32" s="95">
        <v>56.61973190307617</v>
      </c>
      <c r="BK32" s="96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9.75">
      <c r="A33" s="77" t="s">
        <v>498</v>
      </c>
      <c r="B33" s="77" t="s">
        <v>486</v>
      </c>
      <c r="C33" s="127">
        <v>212.36575317382812</v>
      </c>
      <c r="D33" s="127">
        <v>215.47914123535156</v>
      </c>
      <c r="E33" s="70">
        <v>214.4483642578125</v>
      </c>
      <c r="F33" s="70">
        <v>213.6797637939453</v>
      </c>
      <c r="G33" s="70">
        <v>215.48062133789062</v>
      </c>
      <c r="H33" s="70">
        <v>227.88272094726562</v>
      </c>
      <c r="I33" s="70">
        <v>221.6270294189453</v>
      </c>
      <c r="J33" s="70">
        <v>229.04251098632812</v>
      </c>
      <c r="K33" s="70">
        <v>218.7060089111328</v>
      </c>
      <c r="L33" s="70">
        <v>213.82431030273438</v>
      </c>
      <c r="M33" s="70">
        <v>217.76202392578125</v>
      </c>
      <c r="N33" s="70">
        <v>207.8575897216797</v>
      </c>
      <c r="O33" s="70">
        <v>207.47457885742188</v>
      </c>
      <c r="P33" s="70">
        <v>224.9714813232422</v>
      </c>
      <c r="Q33" s="70">
        <v>211.59434509277344</v>
      </c>
      <c r="R33" s="70">
        <v>211.56565856933594</v>
      </c>
      <c r="S33" s="70">
        <v>208.38636779785156</v>
      </c>
      <c r="T33" s="70">
        <v>229.75601196289062</v>
      </c>
      <c r="U33" s="70">
        <v>222.7767791748047</v>
      </c>
      <c r="V33" s="70">
        <v>230.18409729003906</v>
      </c>
      <c r="W33" s="70">
        <v>232.72213745117188</v>
      </c>
      <c r="X33" s="70">
        <v>216.96604919433594</v>
      </c>
      <c r="Y33" s="70">
        <v>220.50132751464844</v>
      </c>
      <c r="Z33" s="70">
        <v>206.59686279296875</v>
      </c>
      <c r="AA33" s="70">
        <v>206.92529296875</v>
      </c>
      <c r="AB33" s="70">
        <v>218.42257690429688</v>
      </c>
      <c r="AC33" s="70">
        <v>211.3370361328125</v>
      </c>
      <c r="AD33" s="70">
        <v>207.84320068359375</v>
      </c>
      <c r="AE33" s="70">
        <v>212.1592254638672</v>
      </c>
      <c r="AF33" s="70">
        <v>224.3428955078125</v>
      </c>
      <c r="AG33" s="70">
        <v>222.18942260742188</v>
      </c>
      <c r="AH33" s="70">
        <v>228.4838104248047</v>
      </c>
      <c r="AI33" s="70">
        <v>221.31809997558594</v>
      </c>
      <c r="AJ33" s="70">
        <v>209.6743927001953</v>
      </c>
      <c r="AK33" s="70">
        <v>202.9575958251953</v>
      </c>
      <c r="AL33" s="70">
        <v>206.1959991455078</v>
      </c>
      <c r="AM33" s="70">
        <v>198.2432861328125</v>
      </c>
      <c r="AN33" s="70">
        <v>216.12220764160156</v>
      </c>
      <c r="AO33" s="70">
        <v>207.21786499023438</v>
      </c>
      <c r="AP33" s="70">
        <v>205.1919403076172</v>
      </c>
      <c r="AQ33" s="70">
        <v>213.60537719726562</v>
      </c>
      <c r="AR33" s="70">
        <v>221.14019775390625</v>
      </c>
      <c r="AS33" s="70">
        <v>217.23190307617188</v>
      </c>
      <c r="AT33" s="95">
        <v>221.65870666503906</v>
      </c>
      <c r="AU33" s="95">
        <v>215.53970336914062</v>
      </c>
      <c r="AV33" s="95">
        <v>208.52439880371094</v>
      </c>
      <c r="AW33" s="95">
        <v>207.57870483398438</v>
      </c>
      <c r="AX33" s="95">
        <v>199.68820190429688</v>
      </c>
      <c r="AY33" s="95">
        <v>198.1674041748047</v>
      </c>
      <c r="AZ33" s="95">
        <v>211.8238067626953</v>
      </c>
      <c r="BA33" s="95">
        <v>198.42950439453125</v>
      </c>
      <c r="BB33" s="95">
        <v>203.0299072265625</v>
      </c>
      <c r="BC33" s="95">
        <v>204.1875</v>
      </c>
      <c r="BD33" s="95">
        <v>217.1708984375</v>
      </c>
      <c r="BE33" s="95">
        <v>213.32110595703125</v>
      </c>
      <c r="BF33" s="95">
        <v>217.69520568847656</v>
      </c>
      <c r="BG33" s="95">
        <v>211.66920471191406</v>
      </c>
      <c r="BH33" s="95">
        <v>204.76589965820312</v>
      </c>
      <c r="BI33" s="95">
        <v>203.8343048095703</v>
      </c>
      <c r="BJ33" s="95">
        <v>196.0850067138672</v>
      </c>
      <c r="BK33" s="96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9.75">
      <c r="A34" s="77" t="s">
        <v>499</v>
      </c>
      <c r="B34" s="77" t="s">
        <v>488</v>
      </c>
      <c r="C34" s="127">
        <v>545.5457153320312</v>
      </c>
      <c r="D34" s="127">
        <v>598.6130981445312</v>
      </c>
      <c r="E34" s="70">
        <v>586.7228393554688</v>
      </c>
      <c r="F34" s="70">
        <v>582.2852172851562</v>
      </c>
      <c r="G34" s="70">
        <v>616.3983154296875</v>
      </c>
      <c r="H34" s="70">
        <v>618.5855102539062</v>
      </c>
      <c r="I34" s="70">
        <v>592.8297729492188</v>
      </c>
      <c r="J34" s="70">
        <v>601.63232421875</v>
      </c>
      <c r="K34" s="70">
        <v>621.76953125</v>
      </c>
      <c r="L34" s="70">
        <v>593.4486694335938</v>
      </c>
      <c r="M34" s="70">
        <v>613.7024536132812</v>
      </c>
      <c r="N34" s="70">
        <v>571.3784790039062</v>
      </c>
      <c r="O34" s="70">
        <v>554.6804809570312</v>
      </c>
      <c r="P34" s="70">
        <v>599.5465698242188</v>
      </c>
      <c r="Q34" s="70">
        <v>569.954833984375</v>
      </c>
      <c r="R34" s="70">
        <v>572.2049560546875</v>
      </c>
      <c r="S34" s="70">
        <v>590.0980224609375</v>
      </c>
      <c r="T34" s="70">
        <v>623.4351196289062</v>
      </c>
      <c r="U34" s="70">
        <v>576.8095092773438</v>
      </c>
      <c r="V34" s="70">
        <v>609.530517578125</v>
      </c>
      <c r="W34" s="70">
        <v>615.052978515625</v>
      </c>
      <c r="X34" s="70">
        <v>587.3469848632812</v>
      </c>
      <c r="Y34" s="70">
        <v>576.7421875</v>
      </c>
      <c r="Z34" s="70">
        <v>572.7865600585938</v>
      </c>
      <c r="AA34" s="70">
        <v>543.7753295898438</v>
      </c>
      <c r="AB34" s="70">
        <v>604.9013061523438</v>
      </c>
      <c r="AC34" s="70">
        <v>566.943359375</v>
      </c>
      <c r="AD34" s="70">
        <v>569.416259765625</v>
      </c>
      <c r="AE34" s="70">
        <v>574.055908203125</v>
      </c>
      <c r="AF34" s="70">
        <v>598.1619262695312</v>
      </c>
      <c r="AG34" s="70">
        <v>596.5181274414062</v>
      </c>
      <c r="AH34" s="70">
        <v>598.6710205078125</v>
      </c>
      <c r="AI34" s="70">
        <v>603.4196166992188</v>
      </c>
      <c r="AJ34" s="70">
        <v>572.7461547851562</v>
      </c>
      <c r="AK34" s="70">
        <v>559.7194213867188</v>
      </c>
      <c r="AL34" s="70">
        <v>533.5401611328125</v>
      </c>
      <c r="AM34" s="70">
        <v>536.807373046875</v>
      </c>
      <c r="AN34" s="70">
        <v>599.7899169921875</v>
      </c>
      <c r="AO34" s="70">
        <v>607.0232543945312</v>
      </c>
      <c r="AP34" s="70">
        <v>588.0562744140625</v>
      </c>
      <c r="AQ34" s="70">
        <v>557.7349243164062</v>
      </c>
      <c r="AR34" s="70">
        <v>608.3621826171875</v>
      </c>
      <c r="AS34" s="70">
        <v>582.07568359375</v>
      </c>
      <c r="AT34" s="95">
        <v>599.8255004882812</v>
      </c>
      <c r="AU34" s="95">
        <v>600.9426879882812</v>
      </c>
      <c r="AV34" s="95">
        <v>578.784912109375</v>
      </c>
      <c r="AW34" s="95">
        <v>578.138671875</v>
      </c>
      <c r="AX34" s="95">
        <v>546.2459106445312</v>
      </c>
      <c r="AY34" s="95">
        <v>535.7196044921875</v>
      </c>
      <c r="AZ34" s="95">
        <v>595.5064697265625</v>
      </c>
      <c r="BA34" s="95">
        <v>562.4304809570312</v>
      </c>
      <c r="BB34" s="95">
        <v>573.9393920898438</v>
      </c>
      <c r="BC34" s="95">
        <v>581.4957885742188</v>
      </c>
      <c r="BD34" s="95">
        <v>606.9310302734375</v>
      </c>
      <c r="BE34" s="95">
        <v>580.6967163085938</v>
      </c>
      <c r="BF34" s="95">
        <v>598.4149169921875</v>
      </c>
      <c r="BG34" s="95">
        <v>599.3092041015625</v>
      </c>
      <c r="BH34" s="95">
        <v>577.3366088867188</v>
      </c>
      <c r="BI34" s="95">
        <v>576.791015625</v>
      </c>
      <c r="BJ34" s="95">
        <v>545.0845947265625</v>
      </c>
      <c r="BK34" s="96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9.75">
      <c r="A35" s="77" t="s">
        <v>500</v>
      </c>
      <c r="B35" s="77" t="s">
        <v>468</v>
      </c>
      <c r="C35" s="127">
        <v>197.22921752929688</v>
      </c>
      <c r="D35" s="127">
        <v>214.4368896484375</v>
      </c>
      <c r="E35" s="70">
        <v>203.2094268798828</v>
      </c>
      <c r="F35" s="70">
        <v>211.82127380371094</v>
      </c>
      <c r="G35" s="70">
        <v>215.35061645507812</v>
      </c>
      <c r="H35" s="70">
        <v>224.4646759033203</v>
      </c>
      <c r="I35" s="70">
        <v>221.5616912841797</v>
      </c>
      <c r="J35" s="70">
        <v>225.24314880371094</v>
      </c>
      <c r="K35" s="70">
        <v>226.88986206054688</v>
      </c>
      <c r="L35" s="70">
        <v>211.2653045654297</v>
      </c>
      <c r="M35" s="70">
        <v>213.6996307373047</v>
      </c>
      <c r="N35" s="70">
        <v>210.96002197265625</v>
      </c>
      <c r="O35" s="70">
        <v>204.58717346191406</v>
      </c>
      <c r="P35" s="70">
        <v>213.87860107421875</v>
      </c>
      <c r="Q35" s="70">
        <v>203.74667358398438</v>
      </c>
      <c r="R35" s="70">
        <v>211.3936767578125</v>
      </c>
      <c r="S35" s="70">
        <v>217.34817504882812</v>
      </c>
      <c r="T35" s="70">
        <v>238.2098388671875</v>
      </c>
      <c r="U35" s="70">
        <v>241.17221069335938</v>
      </c>
      <c r="V35" s="70">
        <v>236.8554229736328</v>
      </c>
      <c r="W35" s="70">
        <v>238.9947052001953</v>
      </c>
      <c r="X35" s="70">
        <v>232.4309844970703</v>
      </c>
      <c r="Y35" s="70">
        <v>232.44786071777344</v>
      </c>
      <c r="Z35" s="70">
        <v>222.02645874023438</v>
      </c>
      <c r="AA35" s="70">
        <v>215.4000701904297</v>
      </c>
      <c r="AB35" s="70">
        <v>236.38970947265625</v>
      </c>
      <c r="AC35" s="70">
        <v>223.94313049316406</v>
      </c>
      <c r="AD35" s="70">
        <v>223.5554656982422</v>
      </c>
      <c r="AE35" s="70">
        <v>234.18519592285156</v>
      </c>
      <c r="AF35" s="70">
        <v>242.10426330566406</v>
      </c>
      <c r="AG35" s="70">
        <v>246.21109008789062</v>
      </c>
      <c r="AH35" s="70">
        <v>248.8457489013672</v>
      </c>
      <c r="AI35" s="70">
        <v>235.23846435546875</v>
      </c>
      <c r="AJ35" s="70">
        <v>232.93125915527344</v>
      </c>
      <c r="AK35" s="70">
        <v>230.82940673828125</v>
      </c>
      <c r="AL35" s="70">
        <v>219.4774169921875</v>
      </c>
      <c r="AM35" s="70">
        <v>225.74073791503906</v>
      </c>
      <c r="AN35" s="70">
        <v>229.08663940429688</v>
      </c>
      <c r="AO35" s="70">
        <v>222.15164184570312</v>
      </c>
      <c r="AP35" s="70">
        <v>230.091064453125</v>
      </c>
      <c r="AQ35" s="70">
        <v>232.94593811035156</v>
      </c>
      <c r="AR35" s="70">
        <v>248.44219970703125</v>
      </c>
      <c r="AS35" s="70">
        <v>251.0727996826172</v>
      </c>
      <c r="AT35" s="95">
        <v>251.30540466308594</v>
      </c>
      <c r="AU35" s="95">
        <v>248.2677001953125</v>
      </c>
      <c r="AV35" s="95">
        <v>238.5760040283203</v>
      </c>
      <c r="AW35" s="95">
        <v>236.87159729003906</v>
      </c>
      <c r="AX35" s="95">
        <v>228.9615936279297</v>
      </c>
      <c r="AY35" s="95">
        <v>226.58680725097656</v>
      </c>
      <c r="AZ35" s="95">
        <v>241.2519989013672</v>
      </c>
      <c r="BA35" s="95">
        <v>228.36740112304688</v>
      </c>
      <c r="BB35" s="95">
        <v>234.5915985107422</v>
      </c>
      <c r="BC35" s="95">
        <v>240.90379333496094</v>
      </c>
      <c r="BD35" s="95">
        <v>254.4040069580078</v>
      </c>
      <c r="BE35" s="95">
        <v>257.09991455078125</v>
      </c>
      <c r="BF35" s="95">
        <v>257.3487854003906</v>
      </c>
      <c r="BG35" s="95">
        <v>254.2344970703125</v>
      </c>
      <c r="BH35" s="95">
        <v>244.29440307617188</v>
      </c>
      <c r="BI35" s="95">
        <v>242.5404052734375</v>
      </c>
      <c r="BJ35" s="95">
        <v>234.4403076171875</v>
      </c>
      <c r="BK35" s="96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9.75">
      <c r="A36" s="77" t="s">
        <v>501</v>
      </c>
      <c r="B36" s="77" t="s">
        <v>470</v>
      </c>
      <c r="C36" s="127">
        <v>443.52691650390625</v>
      </c>
      <c r="D36" s="127">
        <v>465.3464050292969</v>
      </c>
      <c r="E36" s="70">
        <v>460.8340148925781</v>
      </c>
      <c r="F36" s="70">
        <v>474.6292724609375</v>
      </c>
      <c r="G36" s="70">
        <v>488.892822265625</v>
      </c>
      <c r="H36" s="70">
        <v>483.5636291503906</v>
      </c>
      <c r="I36" s="70">
        <v>496.598876953125</v>
      </c>
      <c r="J36" s="70">
        <v>503.2235107421875</v>
      </c>
      <c r="K36" s="70">
        <v>489.4356689453125</v>
      </c>
      <c r="L36" s="70">
        <v>460.209716796875</v>
      </c>
      <c r="M36" s="70">
        <v>480.8230285644531</v>
      </c>
      <c r="N36" s="70">
        <v>454.833251953125</v>
      </c>
      <c r="O36" s="70">
        <v>441.7912292480469</v>
      </c>
      <c r="P36" s="70">
        <v>473.7226257324219</v>
      </c>
      <c r="Q36" s="70">
        <v>454.14715576171875</v>
      </c>
      <c r="R36" s="70">
        <v>472.17974853515625</v>
      </c>
      <c r="S36" s="70">
        <v>470.78936767578125</v>
      </c>
      <c r="T36" s="70">
        <v>489.3927001953125</v>
      </c>
      <c r="U36" s="70">
        <v>483.45550537109375</v>
      </c>
      <c r="V36" s="70">
        <v>504.826171875</v>
      </c>
      <c r="W36" s="70">
        <v>485.49200439453125</v>
      </c>
      <c r="X36" s="70">
        <v>472.6988220214844</v>
      </c>
      <c r="Y36" s="70">
        <v>467.5365905761719</v>
      </c>
      <c r="Z36" s="70">
        <v>446.5284729003906</v>
      </c>
      <c r="AA36" s="70">
        <v>409.4034423828125</v>
      </c>
      <c r="AB36" s="70">
        <v>467.4644775390625</v>
      </c>
      <c r="AC36" s="70">
        <v>423.3621826171875</v>
      </c>
      <c r="AD36" s="70">
        <v>436.4515686035156</v>
      </c>
      <c r="AE36" s="70">
        <v>459.8594055175781</v>
      </c>
      <c r="AF36" s="70">
        <v>464.0334777832031</v>
      </c>
      <c r="AG36" s="70">
        <v>457.1748046875</v>
      </c>
      <c r="AH36" s="70">
        <v>466.876708984375</v>
      </c>
      <c r="AI36" s="70">
        <v>438.9678039550781</v>
      </c>
      <c r="AJ36" s="70">
        <v>442.1669006347656</v>
      </c>
      <c r="AK36" s="70">
        <v>446.18792724609375</v>
      </c>
      <c r="AL36" s="70">
        <v>424.079833984375</v>
      </c>
      <c r="AM36" s="70">
        <v>442.77398681640625</v>
      </c>
      <c r="AN36" s="70">
        <v>437.4295654296875</v>
      </c>
      <c r="AO36" s="70">
        <v>407.10205078125</v>
      </c>
      <c r="AP36" s="70">
        <v>429.53839111328125</v>
      </c>
      <c r="AQ36" s="70">
        <v>444.23785400390625</v>
      </c>
      <c r="AR36" s="70">
        <v>460.408203125</v>
      </c>
      <c r="AS36" s="70">
        <v>459.3363037109375</v>
      </c>
      <c r="AT36" s="95">
        <v>474.58331298828125</v>
      </c>
      <c r="AU36" s="95">
        <v>458.3904113769531</v>
      </c>
      <c r="AV36" s="95">
        <v>444.6111145019531</v>
      </c>
      <c r="AW36" s="95">
        <v>445.9128112792969</v>
      </c>
      <c r="AX36" s="95">
        <v>427.8992004394531</v>
      </c>
      <c r="AY36" s="95">
        <v>403.14190673828125</v>
      </c>
      <c r="AZ36" s="95">
        <v>448.2334899902344</v>
      </c>
      <c r="BA36" s="95">
        <v>422.10101318359375</v>
      </c>
      <c r="BB36" s="95">
        <v>441.4505920410156</v>
      </c>
      <c r="BC36" s="95">
        <v>447.3464050292969</v>
      </c>
      <c r="BD36" s="95">
        <v>459.947998046875</v>
      </c>
      <c r="BE36" s="95">
        <v>458.8663024902344</v>
      </c>
      <c r="BF36" s="95">
        <v>474.2148132324219</v>
      </c>
      <c r="BG36" s="95">
        <v>458.0415954589844</v>
      </c>
      <c r="BH36" s="95">
        <v>444.2853088378906</v>
      </c>
      <c r="BI36" s="95">
        <v>445.58270263671875</v>
      </c>
      <c r="BJ36" s="95">
        <v>427.5682067871094</v>
      </c>
      <c r="BK36" s="9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9.75">
      <c r="A37" s="77" t="s">
        <v>502</v>
      </c>
      <c r="B37" s="77" t="s">
        <v>472</v>
      </c>
      <c r="C37" s="127">
        <v>334.7190246582031</v>
      </c>
      <c r="D37" s="127">
        <v>347.0477600097656</v>
      </c>
      <c r="E37" s="70">
        <v>342.4265441894531</v>
      </c>
      <c r="F37" s="70">
        <v>362.8403625488281</v>
      </c>
      <c r="G37" s="70">
        <v>357.4345397949219</v>
      </c>
      <c r="H37" s="70">
        <v>346.05633544921875</v>
      </c>
      <c r="I37" s="70">
        <v>342.2494812011719</v>
      </c>
      <c r="J37" s="70">
        <v>346.3472595214844</v>
      </c>
      <c r="K37" s="70">
        <v>332.95513916015625</v>
      </c>
      <c r="L37" s="70">
        <v>349.5862731933594</v>
      </c>
      <c r="M37" s="70">
        <v>358.757568359375</v>
      </c>
      <c r="N37" s="70">
        <v>346.3117370605469</v>
      </c>
      <c r="O37" s="70">
        <v>345.51849365234375</v>
      </c>
      <c r="P37" s="70">
        <v>368.59503173828125</v>
      </c>
      <c r="Q37" s="70">
        <v>352.1766662597656</v>
      </c>
      <c r="R37" s="70">
        <v>363.0283203125</v>
      </c>
      <c r="S37" s="70">
        <v>353.3269958496094</v>
      </c>
      <c r="T37" s="70">
        <v>351.10772705078125</v>
      </c>
      <c r="U37" s="70">
        <v>335.8808898925781</v>
      </c>
      <c r="V37" s="70">
        <v>344.70123291015625</v>
      </c>
      <c r="W37" s="70">
        <v>346.3503112792969</v>
      </c>
      <c r="X37" s="70">
        <v>354.1711730957031</v>
      </c>
      <c r="Y37" s="70">
        <v>361.796630859375</v>
      </c>
      <c r="Z37" s="70">
        <v>350.0500793457031</v>
      </c>
      <c r="AA37" s="70">
        <v>340.2007141113281</v>
      </c>
      <c r="AB37" s="70">
        <v>364.51556396484375</v>
      </c>
      <c r="AC37" s="70">
        <v>352.4571838378906</v>
      </c>
      <c r="AD37" s="70">
        <v>354.9781188964844</v>
      </c>
      <c r="AE37" s="70">
        <v>352.79815673828125</v>
      </c>
      <c r="AF37" s="70">
        <v>351.87750244140625</v>
      </c>
      <c r="AG37" s="70">
        <v>345.09405517578125</v>
      </c>
      <c r="AH37" s="70">
        <v>354.993896484375</v>
      </c>
      <c r="AI37" s="70">
        <v>369.05718994140625</v>
      </c>
      <c r="AJ37" s="70">
        <v>356.7501525878906</v>
      </c>
      <c r="AK37" s="70">
        <v>349.72967529296875</v>
      </c>
      <c r="AL37" s="70">
        <v>343.6957092285156</v>
      </c>
      <c r="AM37" s="70">
        <v>343.04534912109375</v>
      </c>
      <c r="AN37" s="70">
        <v>361.23486328125</v>
      </c>
      <c r="AO37" s="70">
        <v>347.5686340332031</v>
      </c>
      <c r="AP37" s="70">
        <v>359.6469421386719</v>
      </c>
      <c r="AQ37" s="70">
        <v>349.86572265625</v>
      </c>
      <c r="AR37" s="70">
        <v>353.3731994628906</v>
      </c>
      <c r="AS37" s="70">
        <v>348.9858093261719</v>
      </c>
      <c r="AT37" s="95">
        <v>352.83709716796875</v>
      </c>
      <c r="AU37" s="95">
        <v>359.28228759765625</v>
      </c>
      <c r="AV37" s="95">
        <v>358.1946105957031</v>
      </c>
      <c r="AW37" s="95">
        <v>364.2196044921875</v>
      </c>
      <c r="AX37" s="95">
        <v>350.86029052734375</v>
      </c>
      <c r="AY37" s="95">
        <v>351.80950927734375</v>
      </c>
      <c r="AZ37" s="95">
        <v>375.48638916015625</v>
      </c>
      <c r="BA37" s="95">
        <v>358.8738098144531</v>
      </c>
      <c r="BB37" s="95">
        <v>374.06939697265625</v>
      </c>
      <c r="BC37" s="95">
        <v>365.9097900390625</v>
      </c>
      <c r="BD37" s="95">
        <v>358.67291259765625</v>
      </c>
      <c r="BE37" s="95">
        <v>354.2178039550781</v>
      </c>
      <c r="BF37" s="95">
        <v>358.13751220703125</v>
      </c>
      <c r="BG37" s="95">
        <v>364.7333984375</v>
      </c>
      <c r="BH37" s="95">
        <v>363.5987854003906</v>
      </c>
      <c r="BI37" s="95">
        <v>369.697509765625</v>
      </c>
      <c r="BJ37" s="95">
        <v>356.1300964355469</v>
      </c>
      <c r="BK37" s="96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9.75">
      <c r="A38" s="77" t="s">
        <v>503</v>
      </c>
      <c r="B38" s="77" t="s">
        <v>474</v>
      </c>
      <c r="C38" s="127">
        <v>418.8114929199219</v>
      </c>
      <c r="D38" s="127">
        <v>437.84942626953125</v>
      </c>
      <c r="E38" s="70">
        <v>421.4951171875</v>
      </c>
      <c r="F38" s="70">
        <v>444.5147399902344</v>
      </c>
      <c r="G38" s="70">
        <v>429.0011901855469</v>
      </c>
      <c r="H38" s="70">
        <v>453.80072021484375</v>
      </c>
      <c r="I38" s="70">
        <v>445.09423828125</v>
      </c>
      <c r="J38" s="70">
        <v>447.8959655761719</v>
      </c>
      <c r="K38" s="70">
        <v>460.098876953125</v>
      </c>
      <c r="L38" s="70">
        <v>435.66815185546875</v>
      </c>
      <c r="M38" s="70">
        <v>442.5224914550781</v>
      </c>
      <c r="N38" s="70">
        <v>424.5302734375</v>
      </c>
      <c r="O38" s="70">
        <v>424.1268005371094</v>
      </c>
      <c r="P38" s="70">
        <v>442.7062072753906</v>
      </c>
      <c r="Q38" s="70">
        <v>410.30218505859375</v>
      </c>
      <c r="R38" s="70">
        <v>425.5199279785156</v>
      </c>
      <c r="S38" s="70">
        <v>433.5750427246094</v>
      </c>
      <c r="T38" s="70">
        <v>459.1075744628906</v>
      </c>
      <c r="U38" s="70">
        <v>442.0988464355469</v>
      </c>
      <c r="V38" s="70">
        <v>443.3232116699219</v>
      </c>
      <c r="W38" s="70">
        <v>445.18988037109375</v>
      </c>
      <c r="X38" s="70">
        <v>410.497314453125</v>
      </c>
      <c r="Y38" s="70">
        <v>420.034423828125</v>
      </c>
      <c r="Z38" s="70">
        <v>389.8360290527344</v>
      </c>
      <c r="AA38" s="70">
        <v>394.2815856933594</v>
      </c>
      <c r="AB38" s="70">
        <v>427.57806396484375</v>
      </c>
      <c r="AC38" s="70">
        <v>400.2002258300781</v>
      </c>
      <c r="AD38" s="70">
        <v>426.1239929199219</v>
      </c>
      <c r="AE38" s="70">
        <v>417.8709411621094</v>
      </c>
      <c r="AF38" s="70">
        <v>438.5286560058594</v>
      </c>
      <c r="AG38" s="70">
        <v>434.31060791015625</v>
      </c>
      <c r="AH38" s="70">
        <v>441.7393493652344</v>
      </c>
      <c r="AI38" s="70">
        <v>446.1792297363281</v>
      </c>
      <c r="AJ38" s="70">
        <v>420.4414978027344</v>
      </c>
      <c r="AK38" s="70">
        <v>403.6859130859375</v>
      </c>
      <c r="AL38" s="70">
        <v>391.0960998535156</v>
      </c>
      <c r="AM38" s="70">
        <v>400.297119140625</v>
      </c>
      <c r="AN38" s="70">
        <v>412.5543518066406</v>
      </c>
      <c r="AO38" s="70">
        <v>394.7499084472656</v>
      </c>
      <c r="AP38" s="70">
        <v>409.11431884765625</v>
      </c>
      <c r="AQ38" s="70">
        <v>410.08740234375</v>
      </c>
      <c r="AR38" s="70">
        <v>433.1719055175781</v>
      </c>
      <c r="AS38" s="70">
        <v>432.22491455078125</v>
      </c>
      <c r="AT38" s="95">
        <v>436.7030944824219</v>
      </c>
      <c r="AU38" s="95">
        <v>433.44610595703125</v>
      </c>
      <c r="AV38" s="95">
        <v>415.26800537109375</v>
      </c>
      <c r="AW38" s="95">
        <v>408.7764892578125</v>
      </c>
      <c r="AX38" s="95">
        <v>390.6597900390625</v>
      </c>
      <c r="AY38" s="95">
        <v>403.60040283203125</v>
      </c>
      <c r="AZ38" s="95">
        <v>427.5588073730469</v>
      </c>
      <c r="BA38" s="95">
        <v>398.4159851074219</v>
      </c>
      <c r="BB38" s="95">
        <v>415.10211181640625</v>
      </c>
      <c r="BC38" s="95">
        <v>415.77130126953125</v>
      </c>
      <c r="BD38" s="95">
        <v>430.7712097167969</v>
      </c>
      <c r="BE38" s="95">
        <v>429.7930908203125</v>
      </c>
      <c r="BF38" s="95">
        <v>434.2420959472656</v>
      </c>
      <c r="BG38" s="95">
        <v>431.0205078125</v>
      </c>
      <c r="BH38" s="95">
        <v>412.9905090332031</v>
      </c>
      <c r="BI38" s="95">
        <v>406.5885009765625</v>
      </c>
      <c r="BJ38" s="95">
        <v>388.6268005371094</v>
      </c>
      <c r="BK38" s="96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9.75">
      <c r="A39" s="77" t="s">
        <v>504</v>
      </c>
      <c r="B39" s="77" t="s">
        <v>476</v>
      </c>
      <c r="C39" s="127">
        <v>180.26296997070312</v>
      </c>
      <c r="D39" s="127">
        <v>182.96957397460938</v>
      </c>
      <c r="E39" s="70">
        <v>175.2431182861328</v>
      </c>
      <c r="F39" s="70">
        <v>186.68197631835938</v>
      </c>
      <c r="G39" s="70">
        <v>198.67666625976562</v>
      </c>
      <c r="H39" s="70">
        <v>214.27069091796875</v>
      </c>
      <c r="I39" s="70">
        <v>219.1720733642578</v>
      </c>
      <c r="J39" s="70">
        <v>207.56146240234375</v>
      </c>
      <c r="K39" s="70">
        <v>202.45794677734375</v>
      </c>
      <c r="L39" s="70">
        <v>189.306396484375</v>
      </c>
      <c r="M39" s="70">
        <v>189.35397338867188</v>
      </c>
      <c r="N39" s="70">
        <v>188.2978973388672</v>
      </c>
      <c r="O39" s="70">
        <v>187.3136749267578</v>
      </c>
      <c r="P39" s="70">
        <v>193.0748291015625</v>
      </c>
      <c r="Q39" s="70">
        <v>178.4987335205078</v>
      </c>
      <c r="R39" s="70">
        <v>186.98228454589844</v>
      </c>
      <c r="S39" s="70">
        <v>195.53701782226562</v>
      </c>
      <c r="T39" s="70">
        <v>214.34234619140625</v>
      </c>
      <c r="U39" s="70">
        <v>221.56439208984375</v>
      </c>
      <c r="V39" s="70">
        <v>216.87205505371094</v>
      </c>
      <c r="W39" s="70">
        <v>207.13194274902344</v>
      </c>
      <c r="X39" s="70">
        <v>189.00033569335938</v>
      </c>
      <c r="Y39" s="70">
        <v>192.49339294433594</v>
      </c>
      <c r="Z39" s="70">
        <v>187.74246215820312</v>
      </c>
      <c r="AA39" s="70">
        <v>186.80587768554688</v>
      </c>
      <c r="AB39" s="70">
        <v>195.7648162841797</v>
      </c>
      <c r="AC39" s="70">
        <v>184.7032928466797</v>
      </c>
      <c r="AD39" s="70">
        <v>190.51303100585938</v>
      </c>
      <c r="AE39" s="70">
        <v>208.7445526123047</v>
      </c>
      <c r="AF39" s="70">
        <v>226.72532653808594</v>
      </c>
      <c r="AG39" s="70">
        <v>226.26531982421875</v>
      </c>
      <c r="AH39" s="70">
        <v>226.92584228515625</v>
      </c>
      <c r="AI39" s="70">
        <v>210.1526641845703</v>
      </c>
      <c r="AJ39" s="70">
        <v>194.92723083496094</v>
      </c>
      <c r="AK39" s="70">
        <v>195.94046020507812</v>
      </c>
      <c r="AL39" s="70">
        <v>193.17706298828125</v>
      </c>
      <c r="AM39" s="70">
        <v>189.04490661621094</v>
      </c>
      <c r="AN39" s="70">
        <v>197.3594970703125</v>
      </c>
      <c r="AO39" s="70">
        <v>186.90048217773438</v>
      </c>
      <c r="AP39" s="70">
        <v>200.5698699951172</v>
      </c>
      <c r="AQ39" s="70">
        <v>211.97401428222656</v>
      </c>
      <c r="AR39" s="70">
        <v>230.0126953125</v>
      </c>
      <c r="AS39" s="70">
        <v>235.88070678710938</v>
      </c>
      <c r="AT39" s="95">
        <v>228.70089721679688</v>
      </c>
      <c r="AU39" s="95">
        <v>216.52940368652344</v>
      </c>
      <c r="AV39" s="95">
        <v>203.29930114746094</v>
      </c>
      <c r="AW39" s="95">
        <v>203.50379943847656</v>
      </c>
      <c r="AX39" s="95">
        <v>199.4062042236328</v>
      </c>
      <c r="AY39" s="95">
        <v>199.16859436035156</v>
      </c>
      <c r="AZ39" s="95">
        <v>208.9803009033203</v>
      </c>
      <c r="BA39" s="95">
        <v>196.2198028564453</v>
      </c>
      <c r="BB39" s="95">
        <v>205.23129272460938</v>
      </c>
      <c r="BC39" s="95">
        <v>215.4246063232422</v>
      </c>
      <c r="BD39" s="95">
        <v>237.03529357910156</v>
      </c>
      <c r="BE39" s="95">
        <v>243.04490661621094</v>
      </c>
      <c r="BF39" s="95">
        <v>235.67129516601562</v>
      </c>
      <c r="BG39" s="95">
        <v>223.14869689941406</v>
      </c>
      <c r="BH39" s="95">
        <v>209.5576934814453</v>
      </c>
      <c r="BI39" s="95">
        <v>209.8280029296875</v>
      </c>
      <c r="BJ39" s="95">
        <v>205.66749572753906</v>
      </c>
      <c r="BK39" s="96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9.75">
      <c r="A40" s="77" t="s">
        <v>505</v>
      </c>
      <c r="B40" s="77" t="s">
        <v>478</v>
      </c>
      <c r="C40" s="127">
        <v>192.3564910888672</v>
      </c>
      <c r="D40" s="127">
        <v>204.17405700683594</v>
      </c>
      <c r="E40" s="70">
        <v>204.7296600341797</v>
      </c>
      <c r="F40" s="70">
        <v>227.49314880371094</v>
      </c>
      <c r="G40" s="70">
        <v>206.85577392578125</v>
      </c>
      <c r="H40" s="70">
        <v>240.54086303710938</v>
      </c>
      <c r="I40" s="70">
        <v>229.14027404785156</v>
      </c>
      <c r="J40" s="70">
        <v>241.55885314941406</v>
      </c>
      <c r="K40" s="70">
        <v>233.64669799804688</v>
      </c>
      <c r="L40" s="70">
        <v>218.41578674316406</v>
      </c>
      <c r="M40" s="70">
        <v>213.4780731201172</v>
      </c>
      <c r="N40" s="70">
        <v>211.7416229248047</v>
      </c>
      <c r="O40" s="70">
        <v>213.25193786621094</v>
      </c>
      <c r="P40" s="70">
        <v>224.17361450195312</v>
      </c>
      <c r="Q40" s="70">
        <v>227.0519256591797</v>
      </c>
      <c r="R40" s="70">
        <v>225.9710693359375</v>
      </c>
      <c r="S40" s="70">
        <v>224.00375366210938</v>
      </c>
      <c r="T40" s="70">
        <v>246.49070739746094</v>
      </c>
      <c r="U40" s="70">
        <v>244.7854766845703</v>
      </c>
      <c r="V40" s="70">
        <v>253.4725341796875</v>
      </c>
      <c r="W40" s="70">
        <v>250.5548858642578</v>
      </c>
      <c r="X40" s="70">
        <v>224.638427734375</v>
      </c>
      <c r="Y40" s="70">
        <v>235.03079223632812</v>
      </c>
      <c r="Z40" s="70">
        <v>226.3311309814453</v>
      </c>
      <c r="AA40" s="70">
        <v>213.12844848632812</v>
      </c>
      <c r="AB40" s="70">
        <v>233.333251953125</v>
      </c>
      <c r="AC40" s="70">
        <v>219.77993774414062</v>
      </c>
      <c r="AD40" s="70">
        <v>209.97506713867188</v>
      </c>
      <c r="AE40" s="70">
        <v>224.6376190185547</v>
      </c>
      <c r="AF40" s="70">
        <v>247.59066772460938</v>
      </c>
      <c r="AG40" s="70">
        <v>238.68450927734375</v>
      </c>
      <c r="AH40" s="70">
        <v>252.19996643066406</v>
      </c>
      <c r="AI40" s="70">
        <v>245.11354064941406</v>
      </c>
      <c r="AJ40" s="70">
        <v>211.10641479492188</v>
      </c>
      <c r="AK40" s="70">
        <v>208.976806640625</v>
      </c>
      <c r="AL40" s="70">
        <v>197.92819213867188</v>
      </c>
      <c r="AM40" s="70">
        <v>206.69515991210938</v>
      </c>
      <c r="AN40" s="70">
        <v>213.91978454589844</v>
      </c>
      <c r="AO40" s="70">
        <v>201.17828369140625</v>
      </c>
      <c r="AP40" s="70">
        <v>209.43460083007812</v>
      </c>
      <c r="AQ40" s="70">
        <v>221.01585388183594</v>
      </c>
      <c r="AR40" s="70">
        <v>234.4123992919922</v>
      </c>
      <c r="AS40" s="70">
        <v>230.7747039794922</v>
      </c>
      <c r="AT40" s="95">
        <v>239.14300537109375</v>
      </c>
      <c r="AU40" s="95">
        <v>236.82069396972656</v>
      </c>
      <c r="AV40" s="95">
        <v>216.7158966064453</v>
      </c>
      <c r="AW40" s="95">
        <v>209.0225067138672</v>
      </c>
      <c r="AX40" s="95">
        <v>208.9362030029297</v>
      </c>
      <c r="AY40" s="95">
        <v>198.8560028076172</v>
      </c>
      <c r="AZ40" s="95">
        <v>212.3654022216797</v>
      </c>
      <c r="BA40" s="95">
        <v>208.74319458007812</v>
      </c>
      <c r="BB40" s="95">
        <v>209.539306640625</v>
      </c>
      <c r="BC40" s="95">
        <v>207.88870239257812</v>
      </c>
      <c r="BD40" s="95">
        <v>228.85870361328125</v>
      </c>
      <c r="BE40" s="95">
        <v>225.30740356445312</v>
      </c>
      <c r="BF40" s="95">
        <v>233.6822967529297</v>
      </c>
      <c r="BG40" s="95">
        <v>231.57229614257812</v>
      </c>
      <c r="BH40" s="95">
        <v>212.03700256347656</v>
      </c>
      <c r="BI40" s="95">
        <v>204.6020050048828</v>
      </c>
      <c r="BJ40" s="95">
        <v>204.5814971923828</v>
      </c>
      <c r="BK40" s="96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9.75">
      <c r="A41" s="77" t="s">
        <v>506</v>
      </c>
      <c r="B41" s="77" t="s">
        <v>480</v>
      </c>
      <c r="C41" s="127">
        <v>13.161251068115234</v>
      </c>
      <c r="D41" s="127">
        <v>13.573650360107422</v>
      </c>
      <c r="E41" s="70">
        <v>12.979948043823242</v>
      </c>
      <c r="F41" s="70">
        <v>13.48597526550293</v>
      </c>
      <c r="G41" s="70">
        <v>13.643256187438965</v>
      </c>
      <c r="H41" s="70">
        <v>14.034147262573242</v>
      </c>
      <c r="I41" s="70">
        <v>14.496153831481934</v>
      </c>
      <c r="J41" s="70">
        <v>14.476506233215332</v>
      </c>
      <c r="K41" s="70">
        <v>14.671735763549805</v>
      </c>
      <c r="L41" s="70">
        <v>14.193395614624023</v>
      </c>
      <c r="M41" s="70">
        <v>13.899033546447754</v>
      </c>
      <c r="N41" s="70">
        <v>13.389114379882812</v>
      </c>
      <c r="O41" s="70">
        <v>13.07726001739502</v>
      </c>
      <c r="P41" s="70">
        <v>13.592337608337402</v>
      </c>
      <c r="Q41" s="70">
        <v>12.832967758178711</v>
      </c>
      <c r="R41" s="70">
        <v>13.660042762756348</v>
      </c>
      <c r="S41" s="70">
        <v>13.61732292175293</v>
      </c>
      <c r="T41" s="70">
        <v>14.133376121520996</v>
      </c>
      <c r="U41" s="70">
        <v>14.370955467224121</v>
      </c>
      <c r="V41" s="70">
        <v>14.454977035522461</v>
      </c>
      <c r="W41" s="70">
        <v>14.8551607131958</v>
      </c>
      <c r="X41" s="70">
        <v>14.317619323730469</v>
      </c>
      <c r="Y41" s="70">
        <v>13.975481986999512</v>
      </c>
      <c r="Z41" s="70">
        <v>13.728857040405273</v>
      </c>
      <c r="AA41" s="70">
        <v>13.477161407470703</v>
      </c>
      <c r="AB41" s="70">
        <v>13.88646411895752</v>
      </c>
      <c r="AC41" s="70">
        <v>13.364548683166504</v>
      </c>
      <c r="AD41" s="70">
        <v>13.613900184631348</v>
      </c>
      <c r="AE41" s="70">
        <v>13.1867094039917</v>
      </c>
      <c r="AF41" s="70">
        <v>14.304633140563965</v>
      </c>
      <c r="AG41" s="70">
        <v>14.310967445373535</v>
      </c>
      <c r="AH41" s="70">
        <v>14.957515716552734</v>
      </c>
      <c r="AI41" s="70">
        <v>14.68256664276123</v>
      </c>
      <c r="AJ41" s="70">
        <v>14.209064483642578</v>
      </c>
      <c r="AK41" s="70">
        <v>14.368599891662598</v>
      </c>
      <c r="AL41" s="70">
        <v>13.99874210357666</v>
      </c>
      <c r="AM41" s="70">
        <v>13.785515785217285</v>
      </c>
      <c r="AN41" s="70">
        <v>13.872570991516113</v>
      </c>
      <c r="AO41" s="70">
        <v>13.613515853881836</v>
      </c>
      <c r="AP41" s="70">
        <v>13.689533233642578</v>
      </c>
      <c r="AQ41" s="70">
        <v>14.067742347717285</v>
      </c>
      <c r="AR41" s="70">
        <v>14.32118034362793</v>
      </c>
      <c r="AS41" s="70">
        <v>14.525580406188965</v>
      </c>
      <c r="AT41" s="95">
        <v>14.810990333557129</v>
      </c>
      <c r="AU41" s="95">
        <v>14.860219955444336</v>
      </c>
      <c r="AV41" s="95">
        <v>14.439809799194336</v>
      </c>
      <c r="AW41" s="95">
        <v>14.2787504196167</v>
      </c>
      <c r="AX41" s="95">
        <v>13.79304027557373</v>
      </c>
      <c r="AY41" s="95">
        <v>13.66294002532959</v>
      </c>
      <c r="AZ41" s="95">
        <v>14.037389755249023</v>
      </c>
      <c r="BA41" s="95">
        <v>13.50037956237793</v>
      </c>
      <c r="BB41" s="95">
        <v>14.00702953338623</v>
      </c>
      <c r="BC41" s="95">
        <v>13.987979888916016</v>
      </c>
      <c r="BD41" s="95">
        <v>14.53600025177002</v>
      </c>
      <c r="BE41" s="95">
        <v>14.743459701538086</v>
      </c>
      <c r="BF41" s="95">
        <v>15.033149719238281</v>
      </c>
      <c r="BG41" s="95">
        <v>15.0831298828125</v>
      </c>
      <c r="BH41" s="95">
        <v>14.656410217285156</v>
      </c>
      <c r="BI41" s="95">
        <v>14.49293041229248</v>
      </c>
      <c r="BJ41" s="95">
        <v>13.999939918518066</v>
      </c>
      <c r="BK41" s="96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9.75">
      <c r="A42" s="77" t="s">
        <v>507</v>
      </c>
      <c r="B42" s="77" t="s">
        <v>482</v>
      </c>
      <c r="C42" s="127">
        <v>2607.19482421875</v>
      </c>
      <c r="D42" s="127">
        <v>2747.156005859375</v>
      </c>
      <c r="E42" s="70">
        <v>2687.984619140625</v>
      </c>
      <c r="F42" s="70">
        <v>2778.975341796875</v>
      </c>
      <c r="G42" s="70">
        <v>2806.075927734375</v>
      </c>
      <c r="H42" s="70">
        <v>2891.074951171875</v>
      </c>
      <c r="I42" s="70">
        <v>2854.175537109375</v>
      </c>
      <c r="J42" s="70">
        <v>2885.17041015625</v>
      </c>
      <c r="K42" s="70">
        <v>2867.298583984375</v>
      </c>
      <c r="L42" s="70">
        <v>2753.090087890625</v>
      </c>
      <c r="M42" s="70">
        <v>2806.351806640625</v>
      </c>
      <c r="N42" s="70">
        <v>2692.46923828125</v>
      </c>
      <c r="O42" s="70">
        <v>2652.95654296875</v>
      </c>
      <c r="P42" s="70">
        <v>2819.1083984375</v>
      </c>
      <c r="Q42" s="70">
        <v>2683.377197265625</v>
      </c>
      <c r="R42" s="70">
        <v>2746.31005859375</v>
      </c>
      <c r="S42" s="70">
        <v>2769.423583984375</v>
      </c>
      <c r="T42" s="70">
        <v>2934.432373046875</v>
      </c>
      <c r="U42" s="70">
        <v>2851.15234375</v>
      </c>
      <c r="V42" s="70">
        <v>2920.513671875</v>
      </c>
      <c r="W42" s="70">
        <v>2908.534912109375</v>
      </c>
      <c r="X42" s="70">
        <v>2769.550048828125</v>
      </c>
      <c r="Y42" s="70">
        <v>2783.739990234375</v>
      </c>
      <c r="Z42" s="70">
        <v>2676.59130859375</v>
      </c>
      <c r="AA42" s="70">
        <v>2582.967041015625</v>
      </c>
      <c r="AB42" s="70">
        <v>2826.28564453125</v>
      </c>
      <c r="AC42" s="70">
        <v>2656.592041015625</v>
      </c>
      <c r="AD42" s="70">
        <v>2691.6904296875</v>
      </c>
      <c r="AE42" s="70">
        <v>2759.588623046875</v>
      </c>
      <c r="AF42" s="70">
        <v>2872.9296875</v>
      </c>
      <c r="AG42" s="70">
        <v>2846.98046875</v>
      </c>
      <c r="AH42" s="70">
        <v>2897.53369140625</v>
      </c>
      <c r="AI42" s="70">
        <v>2847.460205078125</v>
      </c>
      <c r="AJ42" s="70">
        <v>2716.59130859375</v>
      </c>
      <c r="AK42" s="70">
        <v>2672.01708984375</v>
      </c>
      <c r="AL42" s="70">
        <v>2580.718994140625</v>
      </c>
      <c r="AM42" s="70">
        <v>2615.048828125</v>
      </c>
      <c r="AN42" s="70">
        <v>2746.19580078125</v>
      </c>
      <c r="AO42" s="70">
        <v>2649.518310546875</v>
      </c>
      <c r="AP42" s="70">
        <v>2703.666015625</v>
      </c>
      <c r="AQ42" s="70">
        <v>2721.258056640625</v>
      </c>
      <c r="AR42" s="70">
        <v>2867.26806640625</v>
      </c>
      <c r="AS42" s="70">
        <v>2836.368896484375</v>
      </c>
      <c r="AT42" s="95">
        <v>2883.195068359375</v>
      </c>
      <c r="AU42" s="95">
        <v>2847.407958984375</v>
      </c>
      <c r="AV42" s="95">
        <v>2740.196044921875</v>
      </c>
      <c r="AW42" s="95">
        <v>2727.5029296875</v>
      </c>
      <c r="AX42" s="95">
        <v>2623.787109375</v>
      </c>
      <c r="AY42" s="95">
        <v>2589.18408203125</v>
      </c>
      <c r="AZ42" s="95">
        <v>2796.791015625</v>
      </c>
      <c r="BA42" s="95">
        <v>2645.2099609375</v>
      </c>
      <c r="BB42" s="95">
        <v>2728.7099609375</v>
      </c>
      <c r="BC42" s="95">
        <v>2751.72705078125</v>
      </c>
      <c r="BD42" s="95">
        <v>2871.1640625</v>
      </c>
      <c r="BE42" s="95">
        <v>2840.613037109375</v>
      </c>
      <c r="BF42" s="95">
        <v>2887.35791015625</v>
      </c>
      <c r="BG42" s="95">
        <v>2851.386962890625</v>
      </c>
      <c r="BH42" s="95">
        <v>2744.552001953125</v>
      </c>
      <c r="BI42" s="95">
        <v>2732.427001953125</v>
      </c>
      <c r="BJ42" s="95">
        <v>2628.803955078125</v>
      </c>
      <c r="BK42" s="96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9.75">
      <c r="A43" s="77"/>
      <c r="B43" s="77"/>
      <c r="C43" s="128"/>
      <c r="D43" s="75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9.75">
      <c r="A44" s="77"/>
      <c r="B44" s="85" t="s">
        <v>508</v>
      </c>
      <c r="C44" s="128"/>
      <c r="D44" s="75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9.75">
      <c r="A45" s="77" t="s">
        <v>509</v>
      </c>
      <c r="B45" s="77" t="s">
        <v>484</v>
      </c>
      <c r="C45" s="127">
        <v>1.9448223114013672</v>
      </c>
      <c r="D45" s="127">
        <v>1.8655362129211426</v>
      </c>
      <c r="E45" s="70">
        <v>1.6985009908676147</v>
      </c>
      <c r="F45" s="70">
        <v>1.6462199687957764</v>
      </c>
      <c r="G45" s="70">
        <v>1.4903106689453125</v>
      </c>
      <c r="H45" s="70">
        <v>1.519487977027893</v>
      </c>
      <c r="I45" s="70">
        <v>1.614696741104126</v>
      </c>
      <c r="J45" s="70">
        <v>1.5383738279342651</v>
      </c>
      <c r="K45" s="70">
        <v>1.5220212936401367</v>
      </c>
      <c r="L45" s="70">
        <v>1.4764068126678467</v>
      </c>
      <c r="M45" s="70">
        <v>1.5059876441955566</v>
      </c>
      <c r="N45" s="70">
        <v>1.7376619577407837</v>
      </c>
      <c r="O45" s="70">
        <v>1.8665289878845215</v>
      </c>
      <c r="P45" s="70">
        <v>1.814836025238037</v>
      </c>
      <c r="Q45" s="70">
        <v>1.7752854824066162</v>
      </c>
      <c r="R45" s="70">
        <v>1.4228752851486206</v>
      </c>
      <c r="S45" s="70">
        <v>1.3181122541427612</v>
      </c>
      <c r="T45" s="70">
        <v>1.7559763193130493</v>
      </c>
      <c r="U45" s="70">
        <v>1.5934690237045288</v>
      </c>
      <c r="V45" s="70">
        <v>1.598870038986206</v>
      </c>
      <c r="W45" s="70">
        <v>1.5082197189331055</v>
      </c>
      <c r="X45" s="70">
        <v>1.481414794921875</v>
      </c>
      <c r="Y45" s="70">
        <v>1.5314056873321533</v>
      </c>
      <c r="Z45" s="70">
        <v>1.8060393333435059</v>
      </c>
      <c r="AA45" s="70">
        <v>1.7520967721939087</v>
      </c>
      <c r="AB45" s="70">
        <v>1.7374285459518433</v>
      </c>
      <c r="AC45" s="70">
        <v>1.6928386688232422</v>
      </c>
      <c r="AD45" s="70">
        <v>1.4733333587646484</v>
      </c>
      <c r="AE45" s="70">
        <v>1.4684516191482544</v>
      </c>
      <c r="AF45" s="70">
        <v>1.343166708946228</v>
      </c>
      <c r="AG45" s="70">
        <v>1.6633225679397583</v>
      </c>
      <c r="AH45" s="70">
        <v>1.467258095741272</v>
      </c>
      <c r="AI45" s="70">
        <v>1.4572333097457886</v>
      </c>
      <c r="AJ45" s="70">
        <v>1.4149999618530273</v>
      </c>
      <c r="AK45" s="70">
        <v>1.46096670627594</v>
      </c>
      <c r="AL45" s="70">
        <v>1.590870976448059</v>
      </c>
      <c r="AM45" s="70">
        <v>1.6375806331634521</v>
      </c>
      <c r="AN45" s="70">
        <v>1.8888214826583862</v>
      </c>
      <c r="AO45" s="70">
        <v>2.0839033126831055</v>
      </c>
      <c r="AP45" s="70">
        <v>1.5778666734695435</v>
      </c>
      <c r="AQ45" s="70">
        <v>1.4526128768920898</v>
      </c>
      <c r="AR45" s="70">
        <v>1.4938100576400757</v>
      </c>
      <c r="AS45" s="70">
        <v>1.6422209739685059</v>
      </c>
      <c r="AT45" s="95">
        <v>1.5699199438095093</v>
      </c>
      <c r="AU45" s="95">
        <v>1.5649160146713257</v>
      </c>
      <c r="AV45" s="95">
        <v>1.5147080421447754</v>
      </c>
      <c r="AW45" s="95">
        <v>1.5340290069580078</v>
      </c>
      <c r="AX45" s="95">
        <v>1.658189058303833</v>
      </c>
      <c r="AY45" s="95">
        <v>1.7155050039291382</v>
      </c>
      <c r="AZ45" s="95">
        <v>1.7813520431518555</v>
      </c>
      <c r="BA45" s="95">
        <v>1.79031503200531</v>
      </c>
      <c r="BB45" s="95">
        <v>1.5585130453109741</v>
      </c>
      <c r="BC45" s="95">
        <v>1.502336025238037</v>
      </c>
      <c r="BD45" s="95">
        <v>1.561594009399414</v>
      </c>
      <c r="BE45" s="95">
        <v>1.6448249816894531</v>
      </c>
      <c r="BF45" s="95">
        <v>1.604675054550171</v>
      </c>
      <c r="BG45" s="95">
        <v>1.5990220308303833</v>
      </c>
      <c r="BH45" s="95">
        <v>1.5455169677734375</v>
      </c>
      <c r="BI45" s="95">
        <v>1.5564080476760864</v>
      </c>
      <c r="BJ45" s="95">
        <v>1.6786819696426392</v>
      </c>
      <c r="BK45" s="96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9.75">
      <c r="A46" s="77" t="s">
        <v>510</v>
      </c>
      <c r="B46" s="77" t="s">
        <v>486</v>
      </c>
      <c r="C46" s="127">
        <v>10.220973014831543</v>
      </c>
      <c r="D46" s="127">
        <v>11.008935928344727</v>
      </c>
      <c r="E46" s="70">
        <v>8.925394058227539</v>
      </c>
      <c r="F46" s="70">
        <v>9.9308443069458</v>
      </c>
      <c r="G46" s="70">
        <v>9.273432731628418</v>
      </c>
      <c r="H46" s="70">
        <v>10.2189359664917</v>
      </c>
      <c r="I46" s="70">
        <v>10.400114059448242</v>
      </c>
      <c r="J46" s="70">
        <v>10.506872177124023</v>
      </c>
      <c r="K46" s="70">
        <v>10.964767456054688</v>
      </c>
      <c r="L46" s="70">
        <v>10.3644437789917</v>
      </c>
      <c r="M46" s="70">
        <v>10.146937370300293</v>
      </c>
      <c r="N46" s="70">
        <v>11.473618507385254</v>
      </c>
      <c r="O46" s="70">
        <v>11.307045936584473</v>
      </c>
      <c r="P46" s="70">
        <v>12.839591979980469</v>
      </c>
      <c r="Q46" s="70">
        <v>10.726987838745117</v>
      </c>
      <c r="R46" s="70">
        <v>10.519474983215332</v>
      </c>
      <c r="S46" s="70">
        <v>9.7476224899292</v>
      </c>
      <c r="T46" s="70">
        <v>10.871322631835938</v>
      </c>
      <c r="U46" s="70">
        <v>11.215509414672852</v>
      </c>
      <c r="V46" s="70">
        <v>11.164548873901367</v>
      </c>
      <c r="W46" s="70">
        <v>11.674674987792969</v>
      </c>
      <c r="X46" s="70">
        <v>10.69008731842041</v>
      </c>
      <c r="Y46" s="70">
        <v>10.751758575439453</v>
      </c>
      <c r="Z46" s="70">
        <v>10.973278999328613</v>
      </c>
      <c r="AA46" s="70">
        <v>13.35703182220459</v>
      </c>
      <c r="AB46" s="70">
        <v>14.571428298950195</v>
      </c>
      <c r="AC46" s="70">
        <v>12.8936128616333</v>
      </c>
      <c r="AD46" s="70">
        <v>12.203100204467773</v>
      </c>
      <c r="AE46" s="70">
        <v>11.218257904052734</v>
      </c>
      <c r="AF46" s="70">
        <v>12.982166290283203</v>
      </c>
      <c r="AG46" s="70">
        <v>12.680806159973145</v>
      </c>
      <c r="AH46" s="70">
        <v>12.710741996765137</v>
      </c>
      <c r="AI46" s="70">
        <v>12.900833129882812</v>
      </c>
      <c r="AJ46" s="70">
        <v>12.183354377746582</v>
      </c>
      <c r="AK46" s="70">
        <v>12.242899894714355</v>
      </c>
      <c r="AL46" s="70">
        <v>12.560096740722656</v>
      </c>
      <c r="AM46" s="70">
        <v>12.237967491149902</v>
      </c>
      <c r="AN46" s="70">
        <v>14.880000114440918</v>
      </c>
      <c r="AO46" s="70">
        <v>13.412806510925293</v>
      </c>
      <c r="AP46" s="70">
        <v>12.059633255004883</v>
      </c>
      <c r="AQ46" s="70">
        <v>11.8133544921875</v>
      </c>
      <c r="AR46" s="70">
        <v>12.767399787902832</v>
      </c>
      <c r="AS46" s="70">
        <v>12.578080177307129</v>
      </c>
      <c r="AT46" s="95">
        <v>12.685139656066895</v>
      </c>
      <c r="AU46" s="95">
        <v>12.847880363464355</v>
      </c>
      <c r="AV46" s="95">
        <v>11.94324016571045</v>
      </c>
      <c r="AW46" s="95">
        <v>11.71403980255127</v>
      </c>
      <c r="AX46" s="95">
        <v>11.847299575805664</v>
      </c>
      <c r="AY46" s="95">
        <v>12.258210182189941</v>
      </c>
      <c r="AZ46" s="95">
        <v>13.22301959991455</v>
      </c>
      <c r="BA46" s="95">
        <v>11.792799949645996</v>
      </c>
      <c r="BB46" s="95">
        <v>11.375370025634766</v>
      </c>
      <c r="BC46" s="95">
        <v>11.053130149841309</v>
      </c>
      <c r="BD46" s="95">
        <v>11.914589881896973</v>
      </c>
      <c r="BE46" s="95">
        <v>11.809880256652832</v>
      </c>
      <c r="BF46" s="95">
        <v>11.989819526672363</v>
      </c>
      <c r="BG46" s="95">
        <v>12.200329780578613</v>
      </c>
      <c r="BH46" s="95">
        <v>11.30774974822998</v>
      </c>
      <c r="BI46" s="95">
        <v>11.066720008850098</v>
      </c>
      <c r="BJ46" s="95">
        <v>11.205400466918945</v>
      </c>
      <c r="BK46" s="9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9.75">
      <c r="A47" s="77" t="s">
        <v>511</v>
      </c>
      <c r="B47" s="77" t="s">
        <v>488</v>
      </c>
      <c r="C47" s="127">
        <v>1.745851993560791</v>
      </c>
      <c r="D47" s="127">
        <v>2.221128225326538</v>
      </c>
      <c r="E47" s="70">
        <v>1.4482370615005493</v>
      </c>
      <c r="F47" s="70">
        <v>1.2118256092071533</v>
      </c>
      <c r="G47" s="70">
        <v>1.3225502967834473</v>
      </c>
      <c r="H47" s="70">
        <v>1.1217873096466064</v>
      </c>
      <c r="I47" s="70">
        <v>1.3517471551895142</v>
      </c>
      <c r="J47" s="70">
        <v>1.4083142280578613</v>
      </c>
      <c r="K47" s="70">
        <v>1.2321749925613403</v>
      </c>
      <c r="L47" s="70">
        <v>1.2890331745147705</v>
      </c>
      <c r="M47" s="70">
        <v>1.2260593175888062</v>
      </c>
      <c r="N47" s="70">
        <v>1.2986490726470947</v>
      </c>
      <c r="O47" s="70">
        <v>2.4649248123168945</v>
      </c>
      <c r="P47" s="70">
        <v>2.0981085300445557</v>
      </c>
      <c r="Q47" s="70">
        <v>1.1315639019012451</v>
      </c>
      <c r="R47" s="70">
        <v>1.6410599946975708</v>
      </c>
      <c r="S47" s="70">
        <v>1.235364556312561</v>
      </c>
      <c r="T47" s="70">
        <v>1.5486979484558105</v>
      </c>
      <c r="U47" s="70">
        <v>0.6710084080696106</v>
      </c>
      <c r="V47" s="70">
        <v>2.2905187606811523</v>
      </c>
      <c r="W47" s="70">
        <v>1.6414433717727661</v>
      </c>
      <c r="X47" s="70">
        <v>1.5826332569122314</v>
      </c>
      <c r="Y47" s="70">
        <v>1.5108156204223633</v>
      </c>
      <c r="Z47" s="70">
        <v>1.8916141986846924</v>
      </c>
      <c r="AA47" s="70">
        <v>2.039290428161621</v>
      </c>
      <c r="AB47" s="70">
        <v>1.7392499446868896</v>
      </c>
      <c r="AC47" s="70">
        <v>1.7727097272872925</v>
      </c>
      <c r="AD47" s="70">
        <v>1.4967999458312988</v>
      </c>
      <c r="AE47" s="70">
        <v>1.4680967330932617</v>
      </c>
      <c r="AF47" s="70">
        <v>1.451300024986267</v>
      </c>
      <c r="AG47" s="70">
        <v>1.4785161018371582</v>
      </c>
      <c r="AH47" s="70">
        <v>1.6014193296432495</v>
      </c>
      <c r="AI47" s="70">
        <v>1.6304999589920044</v>
      </c>
      <c r="AJ47" s="70">
        <v>1.6076128482818604</v>
      </c>
      <c r="AK47" s="70">
        <v>1.2521333694458008</v>
      </c>
      <c r="AL47" s="70">
        <v>1.7317097187042236</v>
      </c>
      <c r="AM47" s="70">
        <v>2.557258129119873</v>
      </c>
      <c r="AN47" s="70">
        <v>2.567142963409424</v>
      </c>
      <c r="AO47" s="70">
        <v>2.261967658996582</v>
      </c>
      <c r="AP47" s="70">
        <v>2.0696332454681396</v>
      </c>
      <c r="AQ47" s="70">
        <v>1.6256128549575806</v>
      </c>
      <c r="AR47" s="70">
        <v>1.4530140161514282</v>
      </c>
      <c r="AS47" s="70">
        <v>1.3856229782104492</v>
      </c>
      <c r="AT47" s="95">
        <v>1.6569019556045532</v>
      </c>
      <c r="AU47" s="95">
        <v>1.5874240398406982</v>
      </c>
      <c r="AV47" s="95">
        <v>1.5196280479431152</v>
      </c>
      <c r="AW47" s="95">
        <v>1.3669090270996094</v>
      </c>
      <c r="AX47" s="95">
        <v>1.550326943397522</v>
      </c>
      <c r="AY47" s="95">
        <v>1.891435980796814</v>
      </c>
      <c r="AZ47" s="95">
        <v>1.883173942565918</v>
      </c>
      <c r="BA47" s="95">
        <v>1.5780980587005615</v>
      </c>
      <c r="BB47" s="95">
        <v>1.5292630195617676</v>
      </c>
      <c r="BC47" s="95">
        <v>1.429819941520691</v>
      </c>
      <c r="BD47" s="95">
        <v>1.453326940536499</v>
      </c>
      <c r="BE47" s="95">
        <v>1.36867094039917</v>
      </c>
      <c r="BF47" s="95">
        <v>1.6670269966125488</v>
      </c>
      <c r="BG47" s="95">
        <v>1.579563021659851</v>
      </c>
      <c r="BH47" s="95">
        <v>1.5035719871520996</v>
      </c>
      <c r="BI47" s="95">
        <v>1.387853980064392</v>
      </c>
      <c r="BJ47" s="95">
        <v>1.517225980758667</v>
      </c>
      <c r="BK47" s="96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9.75">
      <c r="A48" s="77" t="s">
        <v>512</v>
      </c>
      <c r="B48" s="77" t="s">
        <v>468</v>
      </c>
      <c r="C48" s="127">
        <v>0.056432902812957764</v>
      </c>
      <c r="D48" s="127">
        <v>0.0529782772064209</v>
      </c>
      <c r="E48" s="70">
        <v>0.06346548348665237</v>
      </c>
      <c r="F48" s="70">
        <v>0.05464699864387512</v>
      </c>
      <c r="G48" s="70">
        <v>0.044108711183071136</v>
      </c>
      <c r="H48" s="70">
        <v>0.05271366611123085</v>
      </c>
      <c r="I48" s="70">
        <v>0.044857095927000046</v>
      </c>
      <c r="J48" s="70">
        <v>0.04467806592583656</v>
      </c>
      <c r="K48" s="70">
        <v>0.04765700176358223</v>
      </c>
      <c r="L48" s="70">
        <v>0.06998161226511002</v>
      </c>
      <c r="M48" s="70">
        <v>0.07026933133602142</v>
      </c>
      <c r="N48" s="70">
        <v>0.07486290484666824</v>
      </c>
      <c r="O48" s="70">
        <v>0.11961322277784348</v>
      </c>
      <c r="P48" s="70">
        <v>0.14474999904632568</v>
      </c>
      <c r="Q48" s="70">
        <v>0.10606451332569122</v>
      </c>
      <c r="R48" s="70">
        <v>0.14586666226387024</v>
      </c>
      <c r="S48" s="70">
        <v>0.11199935525655746</v>
      </c>
      <c r="T48" s="70">
        <v>0.1153673306107521</v>
      </c>
      <c r="U48" s="70">
        <v>0.11325806379318237</v>
      </c>
      <c r="V48" s="70">
        <v>0.11874193698167801</v>
      </c>
      <c r="W48" s="70">
        <v>0.11513266712427139</v>
      </c>
      <c r="X48" s="70">
        <v>0.11651548743247986</v>
      </c>
      <c r="Y48" s="70">
        <v>0.1164003312587738</v>
      </c>
      <c r="Z48" s="70">
        <v>0.13183870911598206</v>
      </c>
      <c r="AA48" s="70">
        <v>0.13370968401432037</v>
      </c>
      <c r="AB48" s="70">
        <v>0.13242857158184052</v>
      </c>
      <c r="AC48" s="70">
        <v>0.11016128957271576</v>
      </c>
      <c r="AD48" s="70">
        <v>0.1150333359837532</v>
      </c>
      <c r="AE48" s="70">
        <v>0.09935484081506729</v>
      </c>
      <c r="AF48" s="70">
        <v>0.1009666696190834</v>
      </c>
      <c r="AG48" s="70">
        <v>0.10309677571058273</v>
      </c>
      <c r="AH48" s="70">
        <v>0.10635484009981155</v>
      </c>
      <c r="AI48" s="70">
        <v>0.10213333368301392</v>
      </c>
      <c r="AJ48" s="70">
        <v>0.09003225713968277</v>
      </c>
      <c r="AK48" s="70">
        <v>0.1125333309173584</v>
      </c>
      <c r="AL48" s="70">
        <v>0.11193548142910004</v>
      </c>
      <c r="AM48" s="70">
        <v>0.12841935455799103</v>
      </c>
      <c r="AN48" s="70">
        <v>0.15089285373687744</v>
      </c>
      <c r="AO48" s="70">
        <v>0.12477419525384903</v>
      </c>
      <c r="AP48" s="70">
        <v>0.11590000241994858</v>
      </c>
      <c r="AQ48" s="70">
        <v>0.09329032152891159</v>
      </c>
      <c r="AR48" s="70">
        <v>0.10151679813861847</v>
      </c>
      <c r="AS48" s="70">
        <v>0.10329759865999222</v>
      </c>
      <c r="AT48" s="95">
        <v>0.10830049961805344</v>
      </c>
      <c r="AU48" s="95">
        <v>0.11008740216493607</v>
      </c>
      <c r="AV48" s="95">
        <v>0.10960590094327927</v>
      </c>
      <c r="AW48" s="95">
        <v>0.11228819936513901</v>
      </c>
      <c r="AX48" s="95">
        <v>0.11618310213088989</v>
      </c>
      <c r="AY48" s="95">
        <v>0.1169729009270668</v>
      </c>
      <c r="AZ48" s="95">
        <v>0.12089549750089645</v>
      </c>
      <c r="BA48" s="95">
        <v>0.1105538010597229</v>
      </c>
      <c r="BB48" s="95">
        <v>0.11513260006904602</v>
      </c>
      <c r="BC48" s="95">
        <v>0.10750620067119598</v>
      </c>
      <c r="BD48" s="95">
        <v>0.11194369941949844</v>
      </c>
      <c r="BE48" s="95">
        <v>0.11094540357589722</v>
      </c>
      <c r="BF48" s="95">
        <v>0.11390980333089828</v>
      </c>
      <c r="BG48" s="95">
        <v>0.11420170217752457</v>
      </c>
      <c r="BH48" s="95">
        <v>0.11262360215187073</v>
      </c>
      <c r="BI48" s="95">
        <v>0.11450160294771194</v>
      </c>
      <c r="BJ48" s="95">
        <v>0.11780650168657303</v>
      </c>
      <c r="BK48" s="96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9.75">
      <c r="A49" s="77" t="s">
        <v>513</v>
      </c>
      <c r="B49" s="77" t="s">
        <v>470</v>
      </c>
      <c r="C49" s="127">
        <v>3.342371702194214</v>
      </c>
      <c r="D49" s="127">
        <v>3.312729597091675</v>
      </c>
      <c r="E49" s="70">
        <v>3.482787847518921</v>
      </c>
      <c r="F49" s="70">
        <v>3.205125093460083</v>
      </c>
      <c r="G49" s="70">
        <v>3.3427441120147705</v>
      </c>
      <c r="H49" s="70">
        <v>3.414828300476074</v>
      </c>
      <c r="I49" s="70">
        <v>3.807781934738159</v>
      </c>
      <c r="J49" s="70">
        <v>3.226111888885498</v>
      </c>
      <c r="K49" s="70">
        <v>3.568667411804199</v>
      </c>
      <c r="L49" s="70">
        <v>3.1551461219787598</v>
      </c>
      <c r="M49" s="70">
        <v>3.0996546745300293</v>
      </c>
      <c r="N49" s="70">
        <v>3.3515610694885254</v>
      </c>
      <c r="O49" s="70">
        <v>3.4520206451416016</v>
      </c>
      <c r="P49" s="70">
        <v>3.5894417762756348</v>
      </c>
      <c r="Q49" s="70">
        <v>3.587721586227417</v>
      </c>
      <c r="R49" s="70">
        <v>3.2973427772521973</v>
      </c>
      <c r="S49" s="70">
        <v>3.085561513900757</v>
      </c>
      <c r="T49" s="70">
        <v>3.5360701084136963</v>
      </c>
      <c r="U49" s="70">
        <v>3.4853293895721436</v>
      </c>
      <c r="V49" s="70">
        <v>3.487191677093506</v>
      </c>
      <c r="W49" s="70">
        <v>3.4047787189483643</v>
      </c>
      <c r="X49" s="70">
        <v>3.1620922088623047</v>
      </c>
      <c r="Y49" s="70">
        <v>2.981534004211426</v>
      </c>
      <c r="Z49" s="70">
        <v>3.8210461139678955</v>
      </c>
      <c r="AA49" s="70">
        <v>3.32761287689209</v>
      </c>
      <c r="AB49" s="70">
        <v>3.6276071071624756</v>
      </c>
      <c r="AC49" s="70">
        <v>3.4741289615631104</v>
      </c>
      <c r="AD49" s="70">
        <v>3.266866683959961</v>
      </c>
      <c r="AE49" s="70">
        <v>3.243129014968872</v>
      </c>
      <c r="AF49" s="70">
        <v>3.611466646194458</v>
      </c>
      <c r="AG49" s="70">
        <v>3.5109355449676514</v>
      </c>
      <c r="AH49" s="70">
        <v>3.7316129207611084</v>
      </c>
      <c r="AI49" s="70">
        <v>3.653899908065796</v>
      </c>
      <c r="AJ49" s="70">
        <v>3.286032199859619</v>
      </c>
      <c r="AK49" s="70">
        <v>3.1092333793640137</v>
      </c>
      <c r="AL49" s="70">
        <v>3.0409998893737793</v>
      </c>
      <c r="AM49" s="70">
        <v>3.422548294067383</v>
      </c>
      <c r="AN49" s="70">
        <v>4.0089640617370605</v>
      </c>
      <c r="AO49" s="70">
        <v>3.661903142929077</v>
      </c>
      <c r="AP49" s="70">
        <v>3.634366750717163</v>
      </c>
      <c r="AQ49" s="70">
        <v>3.3703548908233643</v>
      </c>
      <c r="AR49" s="70">
        <v>3.5194180011749268</v>
      </c>
      <c r="AS49" s="70">
        <v>3.532680034637451</v>
      </c>
      <c r="AT49" s="95">
        <v>3.5773189067840576</v>
      </c>
      <c r="AU49" s="95">
        <v>3.6123909950256348</v>
      </c>
      <c r="AV49" s="95">
        <v>3.3424739837646484</v>
      </c>
      <c r="AW49" s="95">
        <v>3.2295310497283936</v>
      </c>
      <c r="AX49" s="95">
        <v>3.4154369831085205</v>
      </c>
      <c r="AY49" s="95">
        <v>3.407831907272339</v>
      </c>
      <c r="AZ49" s="95">
        <v>3.5796890258789062</v>
      </c>
      <c r="BA49" s="95">
        <v>3.4511590003967285</v>
      </c>
      <c r="BB49" s="95">
        <v>3.330198049545288</v>
      </c>
      <c r="BC49" s="95">
        <v>3.3046469688415527</v>
      </c>
      <c r="BD49" s="95">
        <v>3.5053799152374268</v>
      </c>
      <c r="BE49" s="95">
        <v>3.5359959602355957</v>
      </c>
      <c r="BF49" s="95">
        <v>3.55378794670105</v>
      </c>
      <c r="BG49" s="95">
        <v>3.6060609817504883</v>
      </c>
      <c r="BH49" s="95">
        <v>3.351080894470215</v>
      </c>
      <c r="BI49" s="95">
        <v>3.2478768825531006</v>
      </c>
      <c r="BJ49" s="95">
        <v>3.472541093826294</v>
      </c>
      <c r="BK49" s="96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9.75">
      <c r="A50" s="77" t="s">
        <v>514</v>
      </c>
      <c r="B50" s="77" t="s">
        <v>472</v>
      </c>
      <c r="C50" s="127">
        <v>0.0038383870851248503</v>
      </c>
      <c r="D50" s="127">
        <v>0.0027931034564971924</v>
      </c>
      <c r="E50" s="70">
        <v>0.0019674194045364857</v>
      </c>
      <c r="F50" s="70">
        <v>0.002300000051036477</v>
      </c>
      <c r="G50" s="70">
        <v>0.0017096773954108357</v>
      </c>
      <c r="H50" s="70">
        <v>0.0016673333011567593</v>
      </c>
      <c r="I50" s="70">
        <v>0.0025480645708739758</v>
      </c>
      <c r="J50" s="70">
        <v>0.003354838816449046</v>
      </c>
      <c r="K50" s="70">
        <v>0.0029663334134966135</v>
      </c>
      <c r="L50" s="70">
        <v>0.0031609677243977785</v>
      </c>
      <c r="M50" s="70">
        <v>0.0035336667206138372</v>
      </c>
      <c r="N50" s="70">
        <v>0.004160644952207804</v>
      </c>
      <c r="O50" s="70">
        <v>0.00487096793949604</v>
      </c>
      <c r="P50" s="70">
        <v>0.004107142798602581</v>
      </c>
      <c r="Q50" s="70">
        <v>0.0030970966909080744</v>
      </c>
      <c r="R50" s="70">
        <v>0.004099666606634855</v>
      </c>
      <c r="S50" s="70">
        <v>0.0026780646294355392</v>
      </c>
      <c r="T50" s="70">
        <v>0.004567000083625317</v>
      </c>
      <c r="U50" s="70">
        <v>0.0024522580206394196</v>
      </c>
      <c r="V50" s="70">
        <v>0.003032580716535449</v>
      </c>
      <c r="W50" s="70">
        <v>0.003366333432495594</v>
      </c>
      <c r="X50" s="70">
        <v>0.003064516233280301</v>
      </c>
      <c r="Y50" s="70">
        <v>0.00406600022688508</v>
      </c>
      <c r="Z50" s="70">
        <v>0.003741935594007373</v>
      </c>
      <c r="AA50" s="70">
        <v>0.004709677305072546</v>
      </c>
      <c r="AB50" s="70">
        <v>0.0051428573206067085</v>
      </c>
      <c r="AC50" s="70">
        <v>0.004903225693851709</v>
      </c>
      <c r="AD50" s="70">
        <v>0.0038666666951030493</v>
      </c>
      <c r="AE50" s="70">
        <v>0.00332258059643209</v>
      </c>
      <c r="AF50" s="70">
        <v>0.003633333370089531</v>
      </c>
      <c r="AG50" s="70">
        <v>0.0030322580132633448</v>
      </c>
      <c r="AH50" s="70">
        <v>0.0031290322076529264</v>
      </c>
      <c r="AI50" s="70">
        <v>0.0031333332881331444</v>
      </c>
      <c r="AJ50" s="70">
        <v>0.004129032138735056</v>
      </c>
      <c r="AK50" s="70">
        <v>0.003433333244174719</v>
      </c>
      <c r="AL50" s="70">
        <v>0.004516128916293383</v>
      </c>
      <c r="AM50" s="70">
        <v>0.004612903110682964</v>
      </c>
      <c r="AN50" s="70">
        <v>0.005428571254014969</v>
      </c>
      <c r="AO50" s="70">
        <v>0.004516128916293383</v>
      </c>
      <c r="AP50" s="70">
        <v>0.003666666569188237</v>
      </c>
      <c r="AQ50" s="70">
        <v>0.004419354721903801</v>
      </c>
      <c r="AR50" s="70">
        <v>0.004533620085567236</v>
      </c>
      <c r="AS50" s="70">
        <v>0.003824339946731925</v>
      </c>
      <c r="AT50" s="95">
        <v>0.0040124100632965565</v>
      </c>
      <c r="AU50" s="95">
        <v>0.003972160164266825</v>
      </c>
      <c r="AV50" s="95">
        <v>0.003737879917025566</v>
      </c>
      <c r="AW50" s="95">
        <v>0.0036944900639355183</v>
      </c>
      <c r="AX50" s="95">
        <v>0.003680330002680421</v>
      </c>
      <c r="AY50" s="95">
        <v>0.003986130002886057</v>
      </c>
      <c r="AZ50" s="95">
        <v>0.004054270219057798</v>
      </c>
      <c r="BA50" s="95">
        <v>0.003514310112223029</v>
      </c>
      <c r="BB50" s="95">
        <v>0.003522729966789484</v>
      </c>
      <c r="BC50" s="95">
        <v>0.0032471800222992897</v>
      </c>
      <c r="BD50" s="95">
        <v>0.003758349921554327</v>
      </c>
      <c r="BE50" s="95">
        <v>0.0033115800470113754</v>
      </c>
      <c r="BF50" s="95">
        <v>0.0036732798907905817</v>
      </c>
      <c r="BG50" s="95">
        <v>0.0037478599697351456</v>
      </c>
      <c r="BH50" s="95">
        <v>0.003589530009776354</v>
      </c>
      <c r="BI50" s="95">
        <v>0.0035963701084256172</v>
      </c>
      <c r="BJ50" s="95">
        <v>0.0036154401022940874</v>
      </c>
      <c r="BK50" s="96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9.75">
      <c r="A51" s="77" t="s">
        <v>515</v>
      </c>
      <c r="B51" s="77" t="s">
        <v>474</v>
      </c>
      <c r="C51" s="127">
        <v>0.18745452165603638</v>
      </c>
      <c r="D51" s="127">
        <v>0.19991862773895264</v>
      </c>
      <c r="E51" s="70">
        <v>0.23043128848075867</v>
      </c>
      <c r="F51" s="70">
        <v>0.3073543310165405</v>
      </c>
      <c r="G51" s="70">
        <v>0.2579571008682251</v>
      </c>
      <c r="H51" s="70">
        <v>0.28637000918388367</v>
      </c>
      <c r="I51" s="70">
        <v>0.30387935042381287</v>
      </c>
      <c r="J51" s="70">
        <v>0.284050315618515</v>
      </c>
      <c r="K51" s="70">
        <v>0.29827865958213806</v>
      </c>
      <c r="L51" s="70">
        <v>0.28274935483932495</v>
      </c>
      <c r="M51" s="70">
        <v>0.2871119976043701</v>
      </c>
      <c r="N51" s="70">
        <v>0.2608596682548523</v>
      </c>
      <c r="O51" s="70">
        <v>0.43977516889572144</v>
      </c>
      <c r="P51" s="70">
        <v>0.4071071445941925</v>
      </c>
      <c r="Q51" s="70">
        <v>0.19354838132858276</v>
      </c>
      <c r="R51" s="70">
        <v>0.20173366367816925</v>
      </c>
      <c r="S51" s="70">
        <v>0.19529032707214355</v>
      </c>
      <c r="T51" s="70">
        <v>0.20926666259765625</v>
      </c>
      <c r="U51" s="70">
        <v>0.18609613180160522</v>
      </c>
      <c r="V51" s="70">
        <v>0.20835484564304352</v>
      </c>
      <c r="W51" s="70">
        <v>0.20136666297912598</v>
      </c>
      <c r="X51" s="70">
        <v>0.16425709426403046</v>
      </c>
      <c r="Y51" s="70">
        <v>0.15803299844264984</v>
      </c>
      <c r="Z51" s="70">
        <v>0.15687096118927002</v>
      </c>
      <c r="AA51" s="70">
        <v>0.15625806152820587</v>
      </c>
      <c r="AB51" s="70">
        <v>0.18324999511241913</v>
      </c>
      <c r="AC51" s="70">
        <v>0.16899999976158142</v>
      </c>
      <c r="AD51" s="70">
        <v>0.1666666716337204</v>
      </c>
      <c r="AE51" s="70">
        <v>0.19303226470947266</v>
      </c>
      <c r="AF51" s="70">
        <v>0.1858000010251999</v>
      </c>
      <c r="AG51" s="70">
        <v>0.18380644917488098</v>
      </c>
      <c r="AH51" s="70">
        <v>0.19283871352672577</v>
      </c>
      <c r="AI51" s="70">
        <v>0.1768999993801117</v>
      </c>
      <c r="AJ51" s="70">
        <v>0.17712903022766113</v>
      </c>
      <c r="AK51" s="70">
        <v>0.16643333435058594</v>
      </c>
      <c r="AL51" s="70">
        <v>0.16409677267074585</v>
      </c>
      <c r="AM51" s="70">
        <v>0.16241934895515442</v>
      </c>
      <c r="AN51" s="70">
        <v>0.15846428275108337</v>
      </c>
      <c r="AO51" s="70">
        <v>0.16016128659248352</v>
      </c>
      <c r="AP51" s="70">
        <v>0.157233327627182</v>
      </c>
      <c r="AQ51" s="70">
        <v>0.19716128706932068</v>
      </c>
      <c r="AR51" s="70">
        <v>0.21394860744476318</v>
      </c>
      <c r="AS51" s="70">
        <v>0.2119915932416916</v>
      </c>
      <c r="AT51" s="95">
        <v>0.21255050599575043</v>
      </c>
      <c r="AU51" s="95">
        <v>0.2209095060825348</v>
      </c>
      <c r="AV51" s="95">
        <v>0.19802799820899963</v>
      </c>
      <c r="AW51" s="95">
        <v>0.19545699656009674</v>
      </c>
      <c r="AX51" s="95">
        <v>0.18875500559806824</v>
      </c>
      <c r="AY51" s="95">
        <v>0.2533668875694275</v>
      </c>
      <c r="AZ51" s="95">
        <v>0.2556092143058777</v>
      </c>
      <c r="BA51" s="95">
        <v>0.2022857964038849</v>
      </c>
      <c r="BB51" s="95">
        <v>0.21645590662956238</v>
      </c>
      <c r="BC51" s="95">
        <v>0.18985989689826965</v>
      </c>
      <c r="BD51" s="95">
        <v>0.19524429738521576</v>
      </c>
      <c r="BE51" s="95">
        <v>0.19352619349956512</v>
      </c>
      <c r="BF51" s="95">
        <v>0.19844679534435272</v>
      </c>
      <c r="BG51" s="95">
        <v>0.19522829353809357</v>
      </c>
      <c r="BH51" s="95">
        <v>0.18379780650138855</v>
      </c>
      <c r="BI51" s="95">
        <v>0.17748630046844482</v>
      </c>
      <c r="BJ51" s="95">
        <v>0.17310340702533722</v>
      </c>
      <c r="BK51" s="96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9.75">
      <c r="A52" s="77" t="s">
        <v>516</v>
      </c>
      <c r="B52" s="77" t="s">
        <v>476</v>
      </c>
      <c r="C52" s="127">
        <v>0.17438194155693054</v>
      </c>
      <c r="D52" s="127">
        <v>0.109441377222538</v>
      </c>
      <c r="E52" s="70">
        <v>0.14218805730342865</v>
      </c>
      <c r="F52" s="70">
        <v>0.09946099668741226</v>
      </c>
      <c r="G52" s="70">
        <v>0.10844709724187851</v>
      </c>
      <c r="H52" s="70">
        <v>0.11102766543626785</v>
      </c>
      <c r="I52" s="70">
        <v>0.11089806258678436</v>
      </c>
      <c r="J52" s="70">
        <v>0.08218774199485779</v>
      </c>
      <c r="K52" s="70">
        <v>0.1837950050830841</v>
      </c>
      <c r="L52" s="70">
        <v>0.11541354656219482</v>
      </c>
      <c r="M52" s="70">
        <v>0.13102799654006958</v>
      </c>
      <c r="N52" s="70">
        <v>0.07289677113294601</v>
      </c>
      <c r="O52" s="70">
        <v>0.15066741406917572</v>
      </c>
      <c r="P52" s="70">
        <v>0.15634964406490326</v>
      </c>
      <c r="Q52" s="70">
        <v>0.13686515390872955</v>
      </c>
      <c r="R52" s="70">
        <v>0.1396690011024475</v>
      </c>
      <c r="S52" s="70">
        <v>0.13643613457679749</v>
      </c>
      <c r="T52" s="70">
        <v>0.14964799582958221</v>
      </c>
      <c r="U52" s="70">
        <v>0.15298160910606384</v>
      </c>
      <c r="V52" s="70">
        <v>0.15401160717010498</v>
      </c>
      <c r="W52" s="70">
        <v>0.15800899267196655</v>
      </c>
      <c r="X52" s="70">
        <v>0.1444912850856781</v>
      </c>
      <c r="Y52" s="70">
        <v>0.16295433044433594</v>
      </c>
      <c r="Z52" s="70">
        <v>0.16812290251255035</v>
      </c>
      <c r="AA52" s="70">
        <v>0.1561935544013977</v>
      </c>
      <c r="AB52" s="70">
        <v>0.17307142913341522</v>
      </c>
      <c r="AC52" s="70">
        <v>0.1659354865550995</v>
      </c>
      <c r="AD52" s="70">
        <v>0.14970000088214874</v>
      </c>
      <c r="AE52" s="70">
        <v>0.1479032188653946</v>
      </c>
      <c r="AF52" s="70">
        <v>0.16543333232402802</v>
      </c>
      <c r="AG52" s="70">
        <v>0.16561290621757507</v>
      </c>
      <c r="AH52" s="70">
        <v>0.16477419435977936</v>
      </c>
      <c r="AI52" s="70">
        <v>0.16926667094230652</v>
      </c>
      <c r="AJ52" s="70">
        <v>0.16322579979896545</v>
      </c>
      <c r="AK52" s="70">
        <v>0.19413332641124725</v>
      </c>
      <c r="AL52" s="70">
        <v>0.2265806496143341</v>
      </c>
      <c r="AM52" s="70">
        <v>0.24874193966388702</v>
      </c>
      <c r="AN52" s="70">
        <v>0.2677142918109894</v>
      </c>
      <c r="AO52" s="70">
        <v>0.2423871010541916</v>
      </c>
      <c r="AP52" s="70">
        <v>0.2362000048160553</v>
      </c>
      <c r="AQ52" s="70">
        <v>0.219645157456398</v>
      </c>
      <c r="AR52" s="70">
        <v>0.16504189372062683</v>
      </c>
      <c r="AS52" s="70">
        <v>0.16579300165176392</v>
      </c>
      <c r="AT52" s="95">
        <v>0.1643258035182953</v>
      </c>
      <c r="AU52" s="95">
        <v>0.17933699488639832</v>
      </c>
      <c r="AV52" s="95">
        <v>0.16397330164909363</v>
      </c>
      <c r="AW52" s="95">
        <v>0.17251969873905182</v>
      </c>
      <c r="AX52" s="95">
        <v>0.17177779972553253</v>
      </c>
      <c r="AY52" s="95">
        <v>0.18505339324474335</v>
      </c>
      <c r="AZ52" s="95">
        <v>0.1854705959558487</v>
      </c>
      <c r="BA52" s="95">
        <v>0.17772939801216125</v>
      </c>
      <c r="BB52" s="95">
        <v>0.16890490055084229</v>
      </c>
      <c r="BC52" s="95">
        <v>0.16742409765720367</v>
      </c>
      <c r="BD52" s="95">
        <v>0.16497120261192322</v>
      </c>
      <c r="BE52" s="95">
        <v>0.16582560539245605</v>
      </c>
      <c r="BF52" s="95">
        <v>0.16424480080604553</v>
      </c>
      <c r="BG52" s="95">
        <v>0.1811559945344925</v>
      </c>
      <c r="BH52" s="95">
        <v>0.1641083061695099</v>
      </c>
      <c r="BI52" s="95">
        <v>0.16861559450626373</v>
      </c>
      <c r="BJ52" s="95">
        <v>0.1618787944316864</v>
      </c>
      <c r="BK52" s="96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9.75">
      <c r="A53" s="77" t="s">
        <v>517</v>
      </c>
      <c r="B53" s="77" t="s">
        <v>478</v>
      </c>
      <c r="C53" s="127">
        <v>2.676785469055176</v>
      </c>
      <c r="D53" s="127">
        <v>2.7544078826904297</v>
      </c>
      <c r="E53" s="70">
        <v>2.585845470428467</v>
      </c>
      <c r="F53" s="70">
        <v>2.6434712409973145</v>
      </c>
      <c r="G53" s="70">
        <v>2.545017957687378</v>
      </c>
      <c r="H53" s="70">
        <v>2.6970584392547607</v>
      </c>
      <c r="I53" s="70">
        <v>2.583794593811035</v>
      </c>
      <c r="J53" s="70">
        <v>2.5967981815338135</v>
      </c>
      <c r="K53" s="70">
        <v>2.642636299133301</v>
      </c>
      <c r="L53" s="70">
        <v>2.563955783843994</v>
      </c>
      <c r="M53" s="70">
        <v>2.528425693511963</v>
      </c>
      <c r="N53" s="70">
        <v>2.5867209434509277</v>
      </c>
      <c r="O53" s="70">
        <v>2.360673189163208</v>
      </c>
      <c r="P53" s="70">
        <v>2.3467040061950684</v>
      </c>
      <c r="Q53" s="70">
        <v>2.2598211765289307</v>
      </c>
      <c r="R53" s="70">
        <v>2.293848991394043</v>
      </c>
      <c r="S53" s="70">
        <v>2.3083136081695557</v>
      </c>
      <c r="T53" s="70">
        <v>2.4686903953552246</v>
      </c>
      <c r="U53" s="70">
        <v>2.420159101486206</v>
      </c>
      <c r="V53" s="70">
        <v>2.4851393699645996</v>
      </c>
      <c r="W53" s="70">
        <v>2.4539713859558105</v>
      </c>
      <c r="X53" s="70">
        <v>2.33258318901062</v>
      </c>
      <c r="Y53" s="70">
        <v>2.364514112472534</v>
      </c>
      <c r="Z53" s="70">
        <v>2.3412625789642334</v>
      </c>
      <c r="AA53" s="70">
        <v>2.413419246673584</v>
      </c>
      <c r="AB53" s="70">
        <v>2.375964403152466</v>
      </c>
      <c r="AC53" s="70">
        <v>2.4307096004486084</v>
      </c>
      <c r="AD53" s="70">
        <v>2.5055999755859375</v>
      </c>
      <c r="AE53" s="70">
        <v>2.495871067047119</v>
      </c>
      <c r="AF53" s="70">
        <v>2.5190999507904053</v>
      </c>
      <c r="AG53" s="70">
        <v>2.5648064613342285</v>
      </c>
      <c r="AH53" s="70">
        <v>2.543419361114502</v>
      </c>
      <c r="AI53" s="70">
        <v>2.483966588973999</v>
      </c>
      <c r="AJ53" s="70">
        <v>2.341096878051758</v>
      </c>
      <c r="AK53" s="70">
        <v>2.3444666862487793</v>
      </c>
      <c r="AL53" s="70">
        <v>2.310032367706299</v>
      </c>
      <c r="AM53" s="70">
        <v>2.310903310775757</v>
      </c>
      <c r="AN53" s="70">
        <v>2.383357048034668</v>
      </c>
      <c r="AO53" s="70">
        <v>2.2784838676452637</v>
      </c>
      <c r="AP53" s="70">
        <v>2.4673333168029785</v>
      </c>
      <c r="AQ53" s="70">
        <v>2.3559999465942383</v>
      </c>
      <c r="AR53" s="70">
        <v>2.491683006286621</v>
      </c>
      <c r="AS53" s="70">
        <v>2.487013101577759</v>
      </c>
      <c r="AT53" s="95">
        <v>2.5588901042938232</v>
      </c>
      <c r="AU53" s="95">
        <v>2.589966058731079</v>
      </c>
      <c r="AV53" s="95">
        <v>2.443274974822998</v>
      </c>
      <c r="AW53" s="95">
        <v>2.411633014678955</v>
      </c>
      <c r="AX53" s="95">
        <v>2.4153330326080322</v>
      </c>
      <c r="AY53" s="95">
        <v>2.477889060974121</v>
      </c>
      <c r="AZ53" s="95">
        <v>2.5117430686950684</v>
      </c>
      <c r="BA53" s="95">
        <v>2.3936960697174072</v>
      </c>
      <c r="BB53" s="95">
        <v>2.4003140926361084</v>
      </c>
      <c r="BC53" s="95">
        <v>2.4184980392456055</v>
      </c>
      <c r="BD53" s="95">
        <v>2.540818929672241</v>
      </c>
      <c r="BE53" s="95">
        <v>2.5256450176239014</v>
      </c>
      <c r="BF53" s="95">
        <v>2.5892629623413086</v>
      </c>
      <c r="BG53" s="95">
        <v>2.613845109939575</v>
      </c>
      <c r="BH53" s="95">
        <v>2.462049961090088</v>
      </c>
      <c r="BI53" s="95">
        <v>2.4263930320739746</v>
      </c>
      <c r="BJ53" s="95">
        <v>2.4269371032714844</v>
      </c>
      <c r="BK53" s="96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9.75">
      <c r="A54" s="77" t="s">
        <v>518</v>
      </c>
      <c r="B54" s="77" t="s">
        <v>480</v>
      </c>
      <c r="C54" s="79">
        <v>0</v>
      </c>
      <c r="D54" s="79">
        <v>0</v>
      </c>
      <c r="E54" s="41">
        <v>0</v>
      </c>
      <c r="F54" s="41">
        <v>0</v>
      </c>
      <c r="G54" s="41">
        <v>0</v>
      </c>
      <c r="H54" s="41">
        <v>-3.3333333249174757E-07</v>
      </c>
      <c r="I54" s="41">
        <v>-3.225806324280711E-07</v>
      </c>
      <c r="J54" s="41">
        <v>0</v>
      </c>
      <c r="K54" s="41">
        <v>0</v>
      </c>
      <c r="L54" s="41">
        <v>0</v>
      </c>
      <c r="M54" s="41">
        <v>-3.3333333249174757E-07</v>
      </c>
      <c r="N54" s="41">
        <v>6.451612648561422E-07</v>
      </c>
      <c r="O54" s="41">
        <v>-3.2258066084978054E-07</v>
      </c>
      <c r="P54" s="41">
        <v>0</v>
      </c>
      <c r="Q54" s="41">
        <v>-3.225806324280711E-07</v>
      </c>
      <c r="R54" s="41">
        <v>3.3333333249174757E-07</v>
      </c>
      <c r="S54" s="41">
        <v>6.451612648561422E-07</v>
      </c>
      <c r="T54" s="41">
        <v>0</v>
      </c>
      <c r="U54" s="41">
        <v>3.2258066084978054E-07</v>
      </c>
      <c r="V54" s="41">
        <v>0</v>
      </c>
      <c r="W54" s="41">
        <v>0</v>
      </c>
      <c r="X54" s="41">
        <v>3.2258066084978054E-07</v>
      </c>
      <c r="Y54" s="41">
        <v>0</v>
      </c>
      <c r="Z54" s="41">
        <v>-3.2258066084978054E-07</v>
      </c>
      <c r="AA54" s="41">
        <v>0</v>
      </c>
      <c r="AB54" s="41">
        <v>0</v>
      </c>
      <c r="AC54" s="41">
        <v>0</v>
      </c>
      <c r="AD54" s="41">
        <v>3.333333370392211E-05</v>
      </c>
      <c r="AE54" s="41">
        <v>0</v>
      </c>
      <c r="AF54" s="41">
        <v>3.333333370392211E-05</v>
      </c>
      <c r="AG54" s="41">
        <v>0</v>
      </c>
      <c r="AH54" s="41">
        <v>0</v>
      </c>
      <c r="AI54" s="41">
        <v>3.333333370392211E-05</v>
      </c>
      <c r="AJ54" s="41">
        <v>-3.2258063583867624E-05</v>
      </c>
      <c r="AK54" s="41">
        <v>-3.333333370392211E-05</v>
      </c>
      <c r="AL54" s="41">
        <v>0</v>
      </c>
      <c r="AM54" s="41">
        <v>0</v>
      </c>
      <c r="AN54" s="41">
        <v>0</v>
      </c>
      <c r="AO54" s="41">
        <v>-3.2258063583867624E-05</v>
      </c>
      <c r="AP54" s="41">
        <v>-3.333333370392211E-05</v>
      </c>
      <c r="AQ54" s="41">
        <v>0</v>
      </c>
      <c r="AR54" s="41">
        <v>-2.1863799702259712E-05</v>
      </c>
      <c r="AS54" s="41">
        <v>-1.8398999600321986E-05</v>
      </c>
      <c r="AT54" s="42">
        <v>-1.3420900359051302E-05</v>
      </c>
      <c r="AU54" s="42">
        <v>-1.789459929568693E-05</v>
      </c>
      <c r="AV54" s="42">
        <v>-1.6571499145356938E-05</v>
      </c>
      <c r="AW54" s="42">
        <v>-1.5962299585225992E-05</v>
      </c>
      <c r="AX54" s="42">
        <v>-1.6809499356895685E-05</v>
      </c>
      <c r="AY54" s="42">
        <v>-1.6447800589958206E-05</v>
      </c>
      <c r="AZ54" s="42">
        <v>-1.6406500435550697E-05</v>
      </c>
      <c r="BA54" s="42">
        <v>-1.6554600733797997E-05</v>
      </c>
      <c r="BB54" s="42">
        <v>-1.64695993589703E-05</v>
      </c>
      <c r="BC54" s="42">
        <v>-1.6476900782436132E-05</v>
      </c>
      <c r="BD54" s="42">
        <v>-1.650040030654054E-05</v>
      </c>
      <c r="BE54" s="42">
        <v>-1.6482299542985857E-05</v>
      </c>
      <c r="BF54" s="42">
        <v>-1.6486499589518644E-05</v>
      </c>
      <c r="BG54" s="42">
        <v>-1.648969919187948E-05</v>
      </c>
      <c r="BH54" s="42">
        <v>-1.648619945626706E-05</v>
      </c>
      <c r="BI54" s="42">
        <v>-1.6487500033690594E-05</v>
      </c>
      <c r="BJ54" s="42">
        <v>-1.648780016694218E-05</v>
      </c>
      <c r="BK54" s="2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9.75">
      <c r="A55" s="77" t="s">
        <v>519</v>
      </c>
      <c r="B55" s="77" t="s">
        <v>482</v>
      </c>
      <c r="C55" s="127">
        <v>20.35291290283203</v>
      </c>
      <c r="D55" s="127">
        <v>21.527870178222656</v>
      </c>
      <c r="E55" s="70">
        <v>18.57881736755371</v>
      </c>
      <c r="F55" s="70">
        <v>19.101247787475586</v>
      </c>
      <c r="G55" s="70">
        <v>18.38627815246582</v>
      </c>
      <c r="H55" s="70">
        <v>19.42387580871582</v>
      </c>
      <c r="I55" s="70">
        <v>20.22031593322754</v>
      </c>
      <c r="J55" s="70">
        <v>19.69074058532715</v>
      </c>
      <c r="K55" s="70">
        <v>20.46296501159668</v>
      </c>
      <c r="L55" s="70">
        <v>19.32029151916504</v>
      </c>
      <c r="M55" s="70">
        <v>18.999008178710938</v>
      </c>
      <c r="N55" s="70">
        <v>20.860992431640625</v>
      </c>
      <c r="O55" s="70">
        <v>22.166120529174805</v>
      </c>
      <c r="P55" s="70">
        <v>23.400997161865234</v>
      </c>
      <c r="Q55" s="70">
        <v>19.92095375061035</v>
      </c>
      <c r="R55" s="70">
        <v>19.665971755981445</v>
      </c>
      <c r="S55" s="70">
        <v>18.14137840270996</v>
      </c>
      <c r="T55" s="70">
        <v>20.65960693359375</v>
      </c>
      <c r="U55" s="70">
        <v>19.84026336669922</v>
      </c>
      <c r="V55" s="70">
        <v>21.510408401489258</v>
      </c>
      <c r="W55" s="70">
        <v>21.16096305847168</v>
      </c>
      <c r="X55" s="70">
        <v>19.677139282226562</v>
      </c>
      <c r="Y55" s="70">
        <v>19.58148193359375</v>
      </c>
      <c r="Z55" s="70">
        <v>21.29381561279297</v>
      </c>
      <c r="AA55" s="70">
        <v>23.340322494506836</v>
      </c>
      <c r="AB55" s="70">
        <v>24.54557228088379</v>
      </c>
      <c r="AC55" s="70">
        <v>22.714000701904297</v>
      </c>
      <c r="AD55" s="70">
        <v>21.381000518798828</v>
      </c>
      <c r="AE55" s="70">
        <v>20.337419509887695</v>
      </c>
      <c r="AF55" s="70">
        <v>22.363065719604492</v>
      </c>
      <c r="AG55" s="70">
        <v>22.35393524169922</v>
      </c>
      <c r="AH55" s="70">
        <v>22.521549224853516</v>
      </c>
      <c r="AI55" s="70">
        <v>22.577899932861328</v>
      </c>
      <c r="AJ55" s="70">
        <v>21.267580032348633</v>
      </c>
      <c r="AK55" s="70">
        <v>20.886199951171875</v>
      </c>
      <c r="AL55" s="70">
        <v>21.7408390045166</v>
      </c>
      <c r="AM55" s="70">
        <v>22.710451126098633</v>
      </c>
      <c r="AN55" s="70">
        <v>26.3107852935791</v>
      </c>
      <c r="AO55" s="70">
        <v>24.230871200561523</v>
      </c>
      <c r="AP55" s="70">
        <v>22.321800231933594</v>
      </c>
      <c r="AQ55" s="70">
        <v>21.1324520111084</v>
      </c>
      <c r="AR55" s="70">
        <v>22.210350036621094</v>
      </c>
      <c r="AS55" s="70">
        <v>22.110509872436523</v>
      </c>
      <c r="AT55" s="95">
        <v>22.537349700927734</v>
      </c>
      <c r="AU55" s="95">
        <v>22.716869354248047</v>
      </c>
      <c r="AV55" s="95">
        <v>21.23866081237793</v>
      </c>
      <c r="AW55" s="95">
        <v>20.740089416503906</v>
      </c>
      <c r="AX55" s="95">
        <v>21.36697006225586</v>
      </c>
      <c r="AY55" s="95">
        <v>22.310239791870117</v>
      </c>
      <c r="AZ55" s="95">
        <v>23.54499053955078</v>
      </c>
      <c r="BA55" s="95">
        <v>21.50012969970703</v>
      </c>
      <c r="BB55" s="95">
        <v>20.697660446166992</v>
      </c>
      <c r="BC55" s="95">
        <v>20.176450729370117</v>
      </c>
      <c r="BD55" s="95">
        <v>21.45162010192871</v>
      </c>
      <c r="BE55" s="95">
        <v>21.358600616455078</v>
      </c>
      <c r="BF55" s="95">
        <v>21.884830474853516</v>
      </c>
      <c r="BG55" s="95">
        <v>22.0931396484375</v>
      </c>
      <c r="BH55" s="95">
        <v>20.634069442749023</v>
      </c>
      <c r="BI55" s="95">
        <v>20.14944076538086</v>
      </c>
      <c r="BJ55" s="95">
        <v>20.757179260253906</v>
      </c>
      <c r="BK55" s="96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9.75">
      <c r="A56" s="77"/>
      <c r="B56" s="77"/>
      <c r="C56" s="128"/>
      <c r="D56" s="7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9.75">
      <c r="A57" s="77"/>
      <c r="B57" s="85" t="s">
        <v>520</v>
      </c>
      <c r="C57" s="128"/>
      <c r="D57" s="75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9.75">
      <c r="A58" s="77" t="s">
        <v>521</v>
      </c>
      <c r="B58" s="77" t="s">
        <v>484</v>
      </c>
      <c r="C58" s="127">
        <v>388.28851318359375</v>
      </c>
      <c r="D58" s="127">
        <v>353.7505187988281</v>
      </c>
      <c r="E58" s="70">
        <v>333.2139587402344</v>
      </c>
      <c r="F58" s="70">
        <v>310.78338623046875</v>
      </c>
      <c r="G58" s="70">
        <v>310.19793701171875</v>
      </c>
      <c r="H58" s="70">
        <v>344.6737976074219</v>
      </c>
      <c r="I58" s="70">
        <v>360.7743835449219</v>
      </c>
      <c r="J58" s="70">
        <v>366.5303039550781</v>
      </c>
      <c r="K58" s="70">
        <v>341.5294494628906</v>
      </c>
      <c r="L58" s="70">
        <v>314.804931640625</v>
      </c>
      <c r="M58" s="70">
        <v>322.59326171875</v>
      </c>
      <c r="N58" s="70">
        <v>358.5380859375</v>
      </c>
      <c r="O58" s="70">
        <v>356.1673278808594</v>
      </c>
      <c r="P58" s="70">
        <v>352.63861083984375</v>
      </c>
      <c r="Q58" s="70">
        <v>341.27227783203125</v>
      </c>
      <c r="R58" s="70">
        <v>312.7867431640625</v>
      </c>
      <c r="S58" s="70">
        <v>305.3154296875</v>
      </c>
      <c r="T58" s="70">
        <v>363.00341796875</v>
      </c>
      <c r="U58" s="70">
        <v>396.89190673828125</v>
      </c>
      <c r="V58" s="70">
        <v>402.2898864746094</v>
      </c>
      <c r="W58" s="70">
        <v>353.8771057128906</v>
      </c>
      <c r="X58" s="70">
        <v>330.06085205078125</v>
      </c>
      <c r="Y58" s="70">
        <v>324.71728515625</v>
      </c>
      <c r="Z58" s="70">
        <v>363.38525390625</v>
      </c>
      <c r="AA58" s="70">
        <v>349.6165466308594</v>
      </c>
      <c r="AB58" s="70">
        <v>349.2230224609375</v>
      </c>
      <c r="AC58" s="70">
        <v>335.33892822265625</v>
      </c>
      <c r="AD58" s="70">
        <v>301.31884765625</v>
      </c>
      <c r="AE58" s="70">
        <v>309.5440979003906</v>
      </c>
      <c r="AF58" s="70">
        <v>351.3067321777344</v>
      </c>
      <c r="AG58" s="70">
        <v>398.5730285644531</v>
      </c>
      <c r="AH58" s="70">
        <v>377.088623046875</v>
      </c>
      <c r="AI58" s="70">
        <v>323.5541687011719</v>
      </c>
      <c r="AJ58" s="70">
        <v>313.21258544921875</v>
      </c>
      <c r="AK58" s="70">
        <v>320.06365966796875</v>
      </c>
      <c r="AL58" s="70">
        <v>335.1497802734375</v>
      </c>
      <c r="AM58" s="70">
        <v>348.6651306152344</v>
      </c>
      <c r="AN58" s="70">
        <v>382.7584533691406</v>
      </c>
      <c r="AO58" s="70">
        <v>353.00811767578125</v>
      </c>
      <c r="AP58" s="70">
        <v>325.1211242675781</v>
      </c>
      <c r="AQ58" s="70">
        <v>347.8857116699219</v>
      </c>
      <c r="AR58" s="70">
        <v>347.84521484375</v>
      </c>
      <c r="AS58" s="70">
        <v>380.5086975097656</v>
      </c>
      <c r="AT58" s="95">
        <v>387.4276123046875</v>
      </c>
      <c r="AU58" s="95">
        <v>343.69329833984375</v>
      </c>
      <c r="AV58" s="95">
        <v>320.052490234375</v>
      </c>
      <c r="AW58" s="95">
        <v>325.4079895019531</v>
      </c>
      <c r="AX58" s="95">
        <v>355.9552001953125</v>
      </c>
      <c r="AY58" s="95">
        <v>370.0257873535156</v>
      </c>
      <c r="AZ58" s="95">
        <v>360.77178955078125</v>
      </c>
      <c r="BA58" s="95">
        <v>339.27020263671875</v>
      </c>
      <c r="BB58" s="95">
        <v>314.88079833984375</v>
      </c>
      <c r="BC58" s="95">
        <v>312.24468994140625</v>
      </c>
      <c r="BD58" s="95">
        <v>349.35540771484375</v>
      </c>
      <c r="BE58" s="95">
        <v>390.12689208984375</v>
      </c>
      <c r="BF58" s="95">
        <v>392.6365966796875</v>
      </c>
      <c r="BG58" s="95">
        <v>348.098388671875</v>
      </c>
      <c r="BH58" s="95">
        <v>324.0462951660156</v>
      </c>
      <c r="BI58" s="95">
        <v>329.5730895996094</v>
      </c>
      <c r="BJ58" s="95">
        <v>360.7419128417969</v>
      </c>
      <c r="BK58" s="96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9.75">
      <c r="A59" s="77" t="s">
        <v>522</v>
      </c>
      <c r="B59" s="77" t="s">
        <v>486</v>
      </c>
      <c r="C59" s="127">
        <v>1060.3048095703125</v>
      </c>
      <c r="D59" s="127">
        <v>1055.6158447265625</v>
      </c>
      <c r="E59" s="70">
        <v>955.2617797851562</v>
      </c>
      <c r="F59" s="70">
        <v>920.7824096679688</v>
      </c>
      <c r="G59" s="70">
        <v>924.928466796875</v>
      </c>
      <c r="H59" s="70">
        <v>1020.0332641601562</v>
      </c>
      <c r="I59" s="70">
        <v>1087.36181640625</v>
      </c>
      <c r="J59" s="70">
        <v>1094.9044189453125</v>
      </c>
      <c r="K59" s="70">
        <v>1036.37451171875</v>
      </c>
      <c r="L59" s="70">
        <v>918.01416015625</v>
      </c>
      <c r="M59" s="70">
        <v>927.6055908203125</v>
      </c>
      <c r="N59" s="70">
        <v>1005.019287109375</v>
      </c>
      <c r="O59" s="70">
        <v>1054.5616455078125</v>
      </c>
      <c r="P59" s="70">
        <v>1085.1458740234375</v>
      </c>
      <c r="Q59" s="70">
        <v>1003.4924926757812</v>
      </c>
      <c r="R59" s="70">
        <v>926.0714111328125</v>
      </c>
      <c r="S59" s="70">
        <v>875.7250366210938</v>
      </c>
      <c r="T59" s="70">
        <v>1068.327392578125</v>
      </c>
      <c r="U59" s="70">
        <v>1193.88818359375</v>
      </c>
      <c r="V59" s="70">
        <v>1221.656005859375</v>
      </c>
      <c r="W59" s="70">
        <v>1124.6007080078125</v>
      </c>
      <c r="X59" s="70">
        <v>969.73193359375</v>
      </c>
      <c r="Y59" s="70">
        <v>949.5454711914062</v>
      </c>
      <c r="Z59" s="70">
        <v>1031.812255859375</v>
      </c>
      <c r="AA59" s="70">
        <v>1038.71875</v>
      </c>
      <c r="AB59" s="70">
        <v>1062.0391845703125</v>
      </c>
      <c r="AC59" s="70">
        <v>992.5828247070312</v>
      </c>
      <c r="AD59" s="70">
        <v>920.2876586914062</v>
      </c>
      <c r="AE59" s="70">
        <v>907.6777954101562</v>
      </c>
      <c r="AF59" s="70">
        <v>1052.748291015625</v>
      </c>
      <c r="AG59" s="70">
        <v>1197.0152587890625</v>
      </c>
      <c r="AH59" s="70">
        <v>1202.2503662109375</v>
      </c>
      <c r="AI59" s="70">
        <v>1040.9525146484375</v>
      </c>
      <c r="AJ59" s="70">
        <v>936.0706176757812</v>
      </c>
      <c r="AK59" s="70">
        <v>959.383544921875</v>
      </c>
      <c r="AL59" s="70">
        <v>1010.8970336914062</v>
      </c>
      <c r="AM59" s="70">
        <v>1038.017822265625</v>
      </c>
      <c r="AN59" s="70">
        <v>1134.045654296875</v>
      </c>
      <c r="AO59" s="70">
        <v>1027.9464111328125</v>
      </c>
      <c r="AP59" s="70">
        <v>969.8250122070312</v>
      </c>
      <c r="AQ59" s="70">
        <v>958.5512084960938</v>
      </c>
      <c r="AR59" s="70">
        <v>1066.47998046875</v>
      </c>
      <c r="AS59" s="70">
        <v>1167.5350341796875</v>
      </c>
      <c r="AT59" s="95">
        <v>1198.5240478515625</v>
      </c>
      <c r="AU59" s="95">
        <v>1092.1319580078125</v>
      </c>
      <c r="AV59" s="95">
        <v>962.2316284179688</v>
      </c>
      <c r="AW59" s="95">
        <v>967.352783203125</v>
      </c>
      <c r="AX59" s="95">
        <v>1045.43701171875</v>
      </c>
      <c r="AY59" s="95">
        <v>1086.0140380859375</v>
      </c>
      <c r="AZ59" s="95">
        <v>1098.6839599609375</v>
      </c>
      <c r="BA59" s="95">
        <v>1005.4329833984375</v>
      </c>
      <c r="BB59" s="95">
        <v>958.127197265625</v>
      </c>
      <c r="BC59" s="95">
        <v>931.7410888671875</v>
      </c>
      <c r="BD59" s="95">
        <v>1067.4429931640625</v>
      </c>
      <c r="BE59" s="95">
        <v>1198.4210205078125</v>
      </c>
      <c r="BF59" s="95">
        <v>1213.0789794921875</v>
      </c>
      <c r="BG59" s="95">
        <v>1104.7640380859375</v>
      </c>
      <c r="BH59" s="95">
        <v>972.534912109375</v>
      </c>
      <c r="BI59" s="95">
        <v>977.8068237304688</v>
      </c>
      <c r="BJ59" s="95">
        <v>1057.8050537109375</v>
      </c>
      <c r="BK59" s="96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9.75">
      <c r="A60" s="77" t="s">
        <v>523</v>
      </c>
      <c r="B60" s="77" t="s">
        <v>488</v>
      </c>
      <c r="C60" s="127">
        <v>1640.7119140625</v>
      </c>
      <c r="D60" s="127">
        <v>1630.361572265625</v>
      </c>
      <c r="E60" s="70">
        <v>1507.618408203125</v>
      </c>
      <c r="F60" s="70">
        <v>1428.7471923828125</v>
      </c>
      <c r="G60" s="70">
        <v>1466.588623046875</v>
      </c>
      <c r="H60" s="70">
        <v>1605.798583984375</v>
      </c>
      <c r="I60" s="70">
        <v>1670.4453125</v>
      </c>
      <c r="J60" s="70">
        <v>1630.1005859375</v>
      </c>
      <c r="K60" s="70">
        <v>1617.48876953125</v>
      </c>
      <c r="L60" s="70">
        <v>1441.0433349609375</v>
      </c>
      <c r="M60" s="70">
        <v>1494.2989501953125</v>
      </c>
      <c r="N60" s="70">
        <v>1594.478759765625</v>
      </c>
      <c r="O60" s="70">
        <v>1644.1571044921875</v>
      </c>
      <c r="P60" s="70">
        <v>1625.925537109375</v>
      </c>
      <c r="Q60" s="70">
        <v>1541.6168212890625</v>
      </c>
      <c r="R60" s="70">
        <v>1427.635986328125</v>
      </c>
      <c r="S60" s="70">
        <v>1437.3953857421875</v>
      </c>
      <c r="T60" s="70">
        <v>1766.3035888671875</v>
      </c>
      <c r="U60" s="70">
        <v>1827.5369873046875</v>
      </c>
      <c r="V60" s="70">
        <v>1863.9512939453125</v>
      </c>
      <c r="W60" s="70">
        <v>1680.1641845703125</v>
      </c>
      <c r="X60" s="70">
        <v>1510.3048095703125</v>
      </c>
      <c r="Y60" s="70">
        <v>1500.890869140625</v>
      </c>
      <c r="Z60" s="70">
        <v>1649.74462890625</v>
      </c>
      <c r="AA60" s="70">
        <v>1581.485107421875</v>
      </c>
      <c r="AB60" s="70">
        <v>1647.86474609375</v>
      </c>
      <c r="AC60" s="70">
        <v>1550.08447265625</v>
      </c>
      <c r="AD60" s="70">
        <v>1423.36181640625</v>
      </c>
      <c r="AE60" s="70">
        <v>1469.7996826171875</v>
      </c>
      <c r="AF60" s="70">
        <v>1651.1798095703125</v>
      </c>
      <c r="AG60" s="70">
        <v>1853.7542724609375</v>
      </c>
      <c r="AH60" s="70">
        <v>1832.4847412109375</v>
      </c>
      <c r="AI60" s="70">
        <v>1554.92529296875</v>
      </c>
      <c r="AJ60" s="70">
        <v>1480.315185546875</v>
      </c>
      <c r="AK60" s="70">
        <v>1502.6041259765625</v>
      </c>
      <c r="AL60" s="70">
        <v>1577.2724609375</v>
      </c>
      <c r="AM60" s="70">
        <v>1645.199951171875</v>
      </c>
      <c r="AN60" s="70">
        <v>1753.12744140625</v>
      </c>
      <c r="AO60" s="70">
        <v>1596.126220703125</v>
      </c>
      <c r="AP60" s="70">
        <v>1489.74853515625</v>
      </c>
      <c r="AQ60" s="70">
        <v>1528.2799072265625</v>
      </c>
      <c r="AR60" s="70">
        <v>1688.7760009765625</v>
      </c>
      <c r="AS60" s="70">
        <v>1800.948974609375</v>
      </c>
      <c r="AT60" s="95">
        <v>1803.68798828125</v>
      </c>
      <c r="AU60" s="95">
        <v>1630.93603515625</v>
      </c>
      <c r="AV60" s="95">
        <v>1491.6529541015625</v>
      </c>
      <c r="AW60" s="95">
        <v>1507.2640380859375</v>
      </c>
      <c r="AX60" s="95">
        <v>1611.625</v>
      </c>
      <c r="AY60" s="95">
        <v>1655.3819580078125</v>
      </c>
      <c r="AZ60" s="95">
        <v>1667.2330322265625</v>
      </c>
      <c r="BA60" s="95">
        <v>1552.6839599609375</v>
      </c>
      <c r="BB60" s="95">
        <v>1464.1390380859375</v>
      </c>
      <c r="BC60" s="95">
        <v>1468.2259521484375</v>
      </c>
      <c r="BD60" s="95">
        <v>1682.43701171875</v>
      </c>
      <c r="BE60" s="95">
        <v>1829.7669677734375</v>
      </c>
      <c r="BF60" s="95">
        <v>1821.529052734375</v>
      </c>
      <c r="BG60" s="95">
        <v>1645.2230224609375</v>
      </c>
      <c r="BH60" s="95">
        <v>1503.93798828125</v>
      </c>
      <c r="BI60" s="95">
        <v>1520.5069580078125</v>
      </c>
      <c r="BJ60" s="95">
        <v>1628.10205078125</v>
      </c>
      <c r="BK60" s="96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9.75">
      <c r="A61" s="77" t="s">
        <v>524</v>
      </c>
      <c r="B61" s="77" t="s">
        <v>468</v>
      </c>
      <c r="C61" s="127">
        <v>747.661865234375</v>
      </c>
      <c r="D61" s="127">
        <v>756.4013671875</v>
      </c>
      <c r="E61" s="70">
        <v>660.1737060546875</v>
      </c>
      <c r="F61" s="70">
        <v>638.4058837890625</v>
      </c>
      <c r="G61" s="70">
        <v>657.9423217773438</v>
      </c>
      <c r="H61" s="70">
        <v>733.8222045898438</v>
      </c>
      <c r="I61" s="70">
        <v>793.0372314453125</v>
      </c>
      <c r="J61" s="70">
        <v>760.5616455078125</v>
      </c>
      <c r="K61" s="70">
        <v>751.848876953125</v>
      </c>
      <c r="L61" s="70">
        <v>657.40771484375</v>
      </c>
      <c r="M61" s="70">
        <v>669.0704345703125</v>
      </c>
      <c r="N61" s="70">
        <v>732.8941650390625</v>
      </c>
      <c r="O61" s="70">
        <v>765.4323120117188</v>
      </c>
      <c r="P61" s="70">
        <v>730.622802734375</v>
      </c>
      <c r="Q61" s="70">
        <v>681.9547119140625</v>
      </c>
      <c r="R61" s="70">
        <v>653.6405029296875</v>
      </c>
      <c r="S61" s="70">
        <v>664.2683715820312</v>
      </c>
      <c r="T61" s="70">
        <v>812.7217407226562</v>
      </c>
      <c r="U61" s="70">
        <v>896.6419067382812</v>
      </c>
      <c r="V61" s="70">
        <v>871.4432373046875</v>
      </c>
      <c r="W61" s="70">
        <v>811.4130859375</v>
      </c>
      <c r="X61" s="70">
        <v>713.8485107421875</v>
      </c>
      <c r="Y61" s="70">
        <v>705.0140380859375</v>
      </c>
      <c r="Z61" s="70">
        <v>775.0067749023438</v>
      </c>
      <c r="AA61" s="70">
        <v>743.8087768554688</v>
      </c>
      <c r="AB61" s="70">
        <v>775.5117797851562</v>
      </c>
      <c r="AC61" s="70">
        <v>714.5084228515625</v>
      </c>
      <c r="AD61" s="70">
        <v>676.7108764648438</v>
      </c>
      <c r="AE61" s="70">
        <v>694.5806884765625</v>
      </c>
      <c r="AF61" s="70">
        <v>821.8295288085938</v>
      </c>
      <c r="AG61" s="70">
        <v>928.7824096679688</v>
      </c>
      <c r="AH61" s="70">
        <v>904.0098876953125</v>
      </c>
      <c r="AI61" s="70">
        <v>753.8746337890625</v>
      </c>
      <c r="AJ61" s="70">
        <v>704.6214599609375</v>
      </c>
      <c r="AK61" s="70">
        <v>717.4143676757812</v>
      </c>
      <c r="AL61" s="70">
        <v>765.6915283203125</v>
      </c>
      <c r="AM61" s="70">
        <v>789.3505859375</v>
      </c>
      <c r="AN61" s="70">
        <v>838.3367919921875</v>
      </c>
      <c r="AO61" s="70">
        <v>718.2474975585938</v>
      </c>
      <c r="AP61" s="70">
        <v>695.3087768554688</v>
      </c>
      <c r="AQ61" s="70">
        <v>712.049560546875</v>
      </c>
      <c r="AR61" s="70">
        <v>835.0255737304688</v>
      </c>
      <c r="AS61" s="70">
        <v>917.531982421875</v>
      </c>
      <c r="AT61" s="95">
        <v>897.3814697265625</v>
      </c>
      <c r="AU61" s="95">
        <v>810.7172241210938</v>
      </c>
      <c r="AV61" s="95">
        <v>722.7525024414062</v>
      </c>
      <c r="AW61" s="95">
        <v>729.0831298828125</v>
      </c>
      <c r="AX61" s="95">
        <v>784.7484130859375</v>
      </c>
      <c r="AY61" s="95">
        <v>807.3787231445312</v>
      </c>
      <c r="AZ61" s="95">
        <v>811.2960815429688</v>
      </c>
      <c r="BA61" s="95">
        <v>736.9898071289062</v>
      </c>
      <c r="BB61" s="95">
        <v>707.085693359375</v>
      </c>
      <c r="BC61" s="95">
        <v>713.461669921875</v>
      </c>
      <c r="BD61" s="95">
        <v>837.8338012695312</v>
      </c>
      <c r="BE61" s="95">
        <v>943.8837280273438</v>
      </c>
      <c r="BF61" s="95">
        <v>922.4617919921875</v>
      </c>
      <c r="BG61" s="95">
        <v>832.3934936523438</v>
      </c>
      <c r="BH61" s="95">
        <v>741.2626953125</v>
      </c>
      <c r="BI61" s="95">
        <v>747.8057861328125</v>
      </c>
      <c r="BJ61" s="95">
        <v>805.2835083007812</v>
      </c>
      <c r="BK61" s="96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9.75">
      <c r="A62" s="77" t="s">
        <v>525</v>
      </c>
      <c r="B62" s="77" t="s">
        <v>470</v>
      </c>
      <c r="C62" s="127">
        <v>2196.156005859375</v>
      </c>
      <c r="D62" s="127">
        <v>2188.937255859375</v>
      </c>
      <c r="E62" s="70">
        <v>1919.428955078125</v>
      </c>
      <c r="F62" s="70">
        <v>1866.359375</v>
      </c>
      <c r="G62" s="70">
        <v>2004.1278076171875</v>
      </c>
      <c r="H62" s="70">
        <v>2313.402587890625</v>
      </c>
      <c r="I62" s="70">
        <v>2458.5693359375</v>
      </c>
      <c r="J62" s="70">
        <v>2374.979736328125</v>
      </c>
      <c r="K62" s="70">
        <v>2213.156982421875</v>
      </c>
      <c r="L62" s="70">
        <v>1959.0562744140625</v>
      </c>
      <c r="M62" s="70">
        <v>1921.310546875</v>
      </c>
      <c r="N62" s="70">
        <v>2091.548095703125</v>
      </c>
      <c r="O62" s="70">
        <v>2181.28125</v>
      </c>
      <c r="P62" s="70">
        <v>2181.71240234375</v>
      </c>
      <c r="Q62" s="70">
        <v>2006.3780517578125</v>
      </c>
      <c r="R62" s="70">
        <v>1879.419921875</v>
      </c>
      <c r="S62" s="70">
        <v>1879.528564453125</v>
      </c>
      <c r="T62" s="70">
        <v>2289.85986328125</v>
      </c>
      <c r="U62" s="70">
        <v>2538.40380859375</v>
      </c>
      <c r="V62" s="70">
        <v>2599.916748046875</v>
      </c>
      <c r="W62" s="70">
        <v>2479.646728515625</v>
      </c>
      <c r="X62" s="70">
        <v>2108.377685546875</v>
      </c>
      <c r="Y62" s="70">
        <v>1945.0289306640625</v>
      </c>
      <c r="Z62" s="70">
        <v>2145.64013671875</v>
      </c>
      <c r="AA62" s="70">
        <v>2130.229736328125</v>
      </c>
      <c r="AB62" s="70">
        <v>2173.172607421875</v>
      </c>
      <c r="AC62" s="70">
        <v>1954.5159912109375</v>
      </c>
      <c r="AD62" s="70">
        <v>1902.427978515625</v>
      </c>
      <c r="AE62" s="70">
        <v>1993.200927734375</v>
      </c>
      <c r="AF62" s="70">
        <v>2347.450927734375</v>
      </c>
      <c r="AG62" s="70">
        <v>2564.701416015625</v>
      </c>
      <c r="AH62" s="70">
        <v>2649.66650390625</v>
      </c>
      <c r="AI62" s="70">
        <v>2343.03271484375</v>
      </c>
      <c r="AJ62" s="70">
        <v>2036.9400634765625</v>
      </c>
      <c r="AK62" s="70">
        <v>1987.3382568359375</v>
      </c>
      <c r="AL62" s="70">
        <v>2053.046630859375</v>
      </c>
      <c r="AM62" s="70">
        <v>2187.53515625</v>
      </c>
      <c r="AN62" s="70">
        <v>2378.457275390625</v>
      </c>
      <c r="AO62" s="70">
        <v>1999.7115478515625</v>
      </c>
      <c r="AP62" s="70">
        <v>1965.1865234375</v>
      </c>
      <c r="AQ62" s="70">
        <v>2054.173828125</v>
      </c>
      <c r="AR62" s="70">
        <v>2369.493896484375</v>
      </c>
      <c r="AS62" s="70">
        <v>2552.15087890625</v>
      </c>
      <c r="AT62" s="95">
        <v>2612.470947265625</v>
      </c>
      <c r="AU62" s="95">
        <v>2433.56103515625</v>
      </c>
      <c r="AV62" s="95">
        <v>2099.009033203125</v>
      </c>
      <c r="AW62" s="95">
        <v>2013.4610595703125</v>
      </c>
      <c r="AX62" s="95">
        <v>2180.64501953125</v>
      </c>
      <c r="AY62" s="95">
        <v>2278.947021484375</v>
      </c>
      <c r="AZ62" s="95">
        <v>2304.27392578125</v>
      </c>
      <c r="BA62" s="95">
        <v>2034.0880126953125</v>
      </c>
      <c r="BB62" s="95">
        <v>1971.85302734375</v>
      </c>
      <c r="BC62" s="95">
        <v>2051.180908203125</v>
      </c>
      <c r="BD62" s="95">
        <v>2391.054931640625</v>
      </c>
      <c r="BE62" s="95">
        <v>2610.464111328125</v>
      </c>
      <c r="BF62" s="95">
        <v>2648.530029296875</v>
      </c>
      <c r="BG62" s="95">
        <v>2468.007080078125</v>
      </c>
      <c r="BH62" s="95">
        <v>2128.658935546875</v>
      </c>
      <c r="BI62" s="95">
        <v>2041.8079833984375</v>
      </c>
      <c r="BJ62" s="95">
        <v>2212.15087890625</v>
      </c>
      <c r="BK62" s="96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9.75">
      <c r="A63" s="77" t="s">
        <v>526</v>
      </c>
      <c r="B63" s="77" t="s">
        <v>472</v>
      </c>
      <c r="C63" s="127">
        <v>913.298095703125</v>
      </c>
      <c r="D63" s="127">
        <v>919.4310913085938</v>
      </c>
      <c r="E63" s="70">
        <v>806.2039794921875</v>
      </c>
      <c r="F63" s="70">
        <v>796.6277465820312</v>
      </c>
      <c r="G63" s="70">
        <v>819.0068969726562</v>
      </c>
      <c r="H63" s="70">
        <v>927.9701538085938</v>
      </c>
      <c r="I63" s="70">
        <v>961.7410278320312</v>
      </c>
      <c r="J63" s="70">
        <v>946.6455688476562</v>
      </c>
      <c r="K63" s="70">
        <v>904.9639282226562</v>
      </c>
      <c r="L63" s="70">
        <v>816.8168334960938</v>
      </c>
      <c r="M63" s="70">
        <v>796.1878051757812</v>
      </c>
      <c r="N63" s="70">
        <v>853.9935913085938</v>
      </c>
      <c r="O63" s="70">
        <v>910.1862182617188</v>
      </c>
      <c r="P63" s="70">
        <v>931.5344848632812</v>
      </c>
      <c r="Q63" s="70">
        <v>835.5962524414062</v>
      </c>
      <c r="R63" s="70">
        <v>800.7788696289062</v>
      </c>
      <c r="S63" s="70">
        <v>793.4381103515625</v>
      </c>
      <c r="T63" s="70">
        <v>922.1762084960938</v>
      </c>
      <c r="U63" s="70">
        <v>992.630859375</v>
      </c>
      <c r="V63" s="70">
        <v>1013.0322265625</v>
      </c>
      <c r="W63" s="70">
        <v>996.5152587890625</v>
      </c>
      <c r="X63" s="70">
        <v>883.7105102539062</v>
      </c>
      <c r="Y63" s="70">
        <v>823.1742553710938</v>
      </c>
      <c r="Z63" s="70">
        <v>893.8982543945312</v>
      </c>
      <c r="AA63" s="70">
        <v>897.36474609375</v>
      </c>
      <c r="AB63" s="70">
        <v>921.2005615234375</v>
      </c>
      <c r="AC63" s="70">
        <v>838.287109375</v>
      </c>
      <c r="AD63" s="70">
        <v>816.3944702148438</v>
      </c>
      <c r="AE63" s="70">
        <v>817.4641723632812</v>
      </c>
      <c r="AF63" s="70">
        <v>934.7549438476562</v>
      </c>
      <c r="AG63" s="70">
        <v>1014.7293701171875</v>
      </c>
      <c r="AH63" s="70">
        <v>1061.1314697265625</v>
      </c>
      <c r="AI63" s="70">
        <v>992.6453247070312</v>
      </c>
      <c r="AJ63" s="70">
        <v>833.7696533203125</v>
      </c>
      <c r="AK63" s="70">
        <v>818.7183227539062</v>
      </c>
      <c r="AL63" s="70">
        <v>867.6602172851562</v>
      </c>
      <c r="AM63" s="70">
        <v>894.1923828125</v>
      </c>
      <c r="AN63" s="70">
        <v>1003.725830078125</v>
      </c>
      <c r="AO63" s="70">
        <v>846.7599487304688</v>
      </c>
      <c r="AP63" s="70">
        <v>822.864013671875</v>
      </c>
      <c r="AQ63" s="70">
        <v>837.3226928710938</v>
      </c>
      <c r="AR63" s="70">
        <v>946.19580078125</v>
      </c>
      <c r="AS63" s="70">
        <v>1014.9719848632812</v>
      </c>
      <c r="AT63" s="95">
        <v>1036.7230224609375</v>
      </c>
      <c r="AU63" s="95">
        <v>1006.458984375</v>
      </c>
      <c r="AV63" s="95">
        <v>862.14501953125</v>
      </c>
      <c r="AW63" s="95">
        <v>832.4564819335938</v>
      </c>
      <c r="AX63" s="95">
        <v>899.8695068359375</v>
      </c>
      <c r="AY63" s="95">
        <v>961.05126953125</v>
      </c>
      <c r="AZ63" s="95">
        <v>975.850830078125</v>
      </c>
      <c r="BA63" s="95">
        <v>864.1981201171875</v>
      </c>
      <c r="BB63" s="95">
        <v>840.8477172851562</v>
      </c>
      <c r="BC63" s="95">
        <v>850.4235229492188</v>
      </c>
      <c r="BD63" s="95">
        <v>955.7235717773438</v>
      </c>
      <c r="BE63" s="95">
        <v>1035.66796875</v>
      </c>
      <c r="BF63" s="95">
        <v>1053.802978515625</v>
      </c>
      <c r="BG63" s="95">
        <v>1023.0449829101562</v>
      </c>
      <c r="BH63" s="95">
        <v>876.1663818359375</v>
      </c>
      <c r="BI63" s="95">
        <v>845.9323120117188</v>
      </c>
      <c r="BJ63" s="95">
        <v>914.5861206054688</v>
      </c>
      <c r="BK63" s="96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9.75">
      <c r="A64" s="77" t="s">
        <v>527</v>
      </c>
      <c r="B64" s="77" t="s">
        <v>474</v>
      </c>
      <c r="C64" s="127">
        <v>1263.86962890625</v>
      </c>
      <c r="D64" s="127">
        <v>1292.823974609375</v>
      </c>
      <c r="E64" s="70">
        <v>1163.7860107421875</v>
      </c>
      <c r="F64" s="70">
        <v>1181.0833740234375</v>
      </c>
      <c r="G64" s="70">
        <v>1243.093017578125</v>
      </c>
      <c r="H64" s="70">
        <v>1503.1650390625</v>
      </c>
      <c r="I64" s="70">
        <v>1590.4232177734375</v>
      </c>
      <c r="J64" s="70">
        <v>1587.8951416015625</v>
      </c>
      <c r="K64" s="70">
        <v>1574.4722900390625</v>
      </c>
      <c r="L64" s="70">
        <v>1338.7701416015625</v>
      </c>
      <c r="M64" s="70">
        <v>1247.232421875</v>
      </c>
      <c r="N64" s="70">
        <v>1241.061767578125</v>
      </c>
      <c r="O64" s="70">
        <v>1303.3482666015625</v>
      </c>
      <c r="P64" s="70">
        <v>1323.150634765625</v>
      </c>
      <c r="Q64" s="70">
        <v>1171.1275634765625</v>
      </c>
      <c r="R64" s="70">
        <v>1202.4840087890625</v>
      </c>
      <c r="S64" s="70">
        <v>1255.1201171875</v>
      </c>
      <c r="T64" s="70">
        <v>1595.7393798828125</v>
      </c>
      <c r="U64" s="70">
        <v>1696.6080322265625</v>
      </c>
      <c r="V64" s="70">
        <v>1688.565185546875</v>
      </c>
      <c r="W64" s="70">
        <v>1689.6495361328125</v>
      </c>
      <c r="X64" s="70">
        <v>1412.6104736328125</v>
      </c>
      <c r="Y64" s="70">
        <v>1225.9921875</v>
      </c>
      <c r="Z64" s="70">
        <v>1248.597412109375</v>
      </c>
      <c r="AA64" s="70">
        <v>1254.254150390625</v>
      </c>
      <c r="AB64" s="70">
        <v>1284.8538818359375</v>
      </c>
      <c r="AC64" s="70">
        <v>1210.343017578125</v>
      </c>
      <c r="AD64" s="70">
        <v>1275.6231689453125</v>
      </c>
      <c r="AE64" s="70">
        <v>1367.2601318359375</v>
      </c>
      <c r="AF64" s="70">
        <v>1614.0504150390625</v>
      </c>
      <c r="AG64" s="70">
        <v>1700.587158203125</v>
      </c>
      <c r="AH64" s="70">
        <v>1764.0452880859375</v>
      </c>
      <c r="AI64" s="70">
        <v>1652.8343505859375</v>
      </c>
      <c r="AJ64" s="70">
        <v>1369.56494140625</v>
      </c>
      <c r="AK64" s="70">
        <v>1227.549072265625</v>
      </c>
      <c r="AL64" s="70">
        <v>1260.9927978515625</v>
      </c>
      <c r="AM64" s="70">
        <v>1354.989013671875</v>
      </c>
      <c r="AN64" s="70">
        <v>1421.4248046875</v>
      </c>
      <c r="AO64" s="70">
        <v>1209.5137939453125</v>
      </c>
      <c r="AP64" s="70">
        <v>1218.651611328125</v>
      </c>
      <c r="AQ64" s="70">
        <v>1256.33642578125</v>
      </c>
      <c r="AR64" s="70">
        <v>1561.9189453125</v>
      </c>
      <c r="AS64" s="70">
        <v>1635.177001953125</v>
      </c>
      <c r="AT64" s="95">
        <v>1746.2969970703125</v>
      </c>
      <c r="AU64" s="95">
        <v>1691.3690185546875</v>
      </c>
      <c r="AV64" s="95">
        <v>1415.926025390625</v>
      </c>
      <c r="AW64" s="95">
        <v>1272.135009765625</v>
      </c>
      <c r="AX64" s="95">
        <v>1285.0679931640625</v>
      </c>
      <c r="AY64" s="95">
        <v>1345.64501953125</v>
      </c>
      <c r="AZ64" s="95">
        <v>1374.7010498046875</v>
      </c>
      <c r="BA64" s="95">
        <v>1225.5899658203125</v>
      </c>
      <c r="BB64" s="95">
        <v>1249.1070556640625</v>
      </c>
      <c r="BC64" s="95">
        <v>1348.8470458984375</v>
      </c>
      <c r="BD64" s="95">
        <v>1609.156005859375</v>
      </c>
      <c r="BE64" s="95">
        <v>1721.626953125</v>
      </c>
      <c r="BF64" s="95">
        <v>1760.1240234375</v>
      </c>
      <c r="BG64" s="95">
        <v>1705.1949462890625</v>
      </c>
      <c r="BH64" s="95">
        <v>1427.5340576171875</v>
      </c>
      <c r="BI64" s="95">
        <v>1282.2960205078125</v>
      </c>
      <c r="BJ64" s="95">
        <v>1295.1810302734375</v>
      </c>
      <c r="BK64" s="96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9.75">
      <c r="A65" s="77" t="s">
        <v>528</v>
      </c>
      <c r="B65" s="77" t="s">
        <v>476</v>
      </c>
      <c r="C65" s="127">
        <v>624.3661499023438</v>
      </c>
      <c r="D65" s="127">
        <v>619.9411010742188</v>
      </c>
      <c r="E65" s="70">
        <v>578.1370849609375</v>
      </c>
      <c r="F65" s="70">
        <v>582.2997436523438</v>
      </c>
      <c r="G65" s="70">
        <v>619.5315551757812</v>
      </c>
      <c r="H65" s="70">
        <v>710.5265502929688</v>
      </c>
      <c r="I65" s="70">
        <v>759.6414794921875</v>
      </c>
      <c r="J65" s="70">
        <v>751.9178466796875</v>
      </c>
      <c r="K65" s="70">
        <v>700.2867431640625</v>
      </c>
      <c r="L65" s="70">
        <v>610.62548828125</v>
      </c>
      <c r="M65" s="70">
        <v>598.3124389648438</v>
      </c>
      <c r="N65" s="70">
        <v>633.5465087890625</v>
      </c>
      <c r="O65" s="70">
        <v>641.44140625</v>
      </c>
      <c r="P65" s="70">
        <v>634.2258911132812</v>
      </c>
      <c r="Q65" s="70">
        <v>587.6546020507812</v>
      </c>
      <c r="R65" s="70">
        <v>581.4879760742188</v>
      </c>
      <c r="S65" s="70">
        <v>625.4632568359375</v>
      </c>
      <c r="T65" s="70">
        <v>725.4261474609375</v>
      </c>
      <c r="U65" s="70">
        <v>824.2769165039062</v>
      </c>
      <c r="V65" s="70">
        <v>799.2911987304688</v>
      </c>
      <c r="W65" s="70">
        <v>737.2523193359375</v>
      </c>
      <c r="X65" s="70">
        <v>637.9636840820312</v>
      </c>
      <c r="Y65" s="70">
        <v>606.4963989257812</v>
      </c>
      <c r="Z65" s="70">
        <v>660.5230102539062</v>
      </c>
      <c r="AA65" s="70">
        <v>644.9136352539062</v>
      </c>
      <c r="AB65" s="70">
        <v>656.2586059570312</v>
      </c>
      <c r="AC65" s="70">
        <v>617.4656982421875</v>
      </c>
      <c r="AD65" s="70">
        <v>604.255126953125</v>
      </c>
      <c r="AE65" s="70">
        <v>675.2301025390625</v>
      </c>
      <c r="AF65" s="70">
        <v>802.2364501953125</v>
      </c>
      <c r="AG65" s="70">
        <v>859.4613647460938</v>
      </c>
      <c r="AH65" s="70">
        <v>838.5127563476562</v>
      </c>
      <c r="AI65" s="70">
        <v>747.7101440429688</v>
      </c>
      <c r="AJ65" s="70">
        <v>648.7824096679688</v>
      </c>
      <c r="AK65" s="70">
        <v>637.9309692382812</v>
      </c>
      <c r="AL65" s="70">
        <v>677.6471557617188</v>
      </c>
      <c r="AM65" s="70">
        <v>705.866455078125</v>
      </c>
      <c r="AN65" s="70">
        <v>679.7608642578125</v>
      </c>
      <c r="AO65" s="70">
        <v>624.7063598632812</v>
      </c>
      <c r="AP65" s="70">
        <v>629.0504150390625</v>
      </c>
      <c r="AQ65" s="70">
        <v>693.8038330078125</v>
      </c>
      <c r="AR65" s="70">
        <v>789.034423828125</v>
      </c>
      <c r="AS65" s="70">
        <v>908.4791259765625</v>
      </c>
      <c r="AT65" s="95">
        <v>850.0980834960938</v>
      </c>
      <c r="AU65" s="95">
        <v>777.5288696289062</v>
      </c>
      <c r="AV65" s="95">
        <v>679.88232421875</v>
      </c>
      <c r="AW65" s="95">
        <v>657.9114990234375</v>
      </c>
      <c r="AX65" s="95">
        <v>695.27099609375</v>
      </c>
      <c r="AY65" s="95">
        <v>700.906982421875</v>
      </c>
      <c r="AZ65" s="95">
        <v>706.7081909179688</v>
      </c>
      <c r="BA65" s="95">
        <v>658.0391845703125</v>
      </c>
      <c r="BB65" s="95">
        <v>649.3994750976562</v>
      </c>
      <c r="BC65" s="95">
        <v>695.4691772460938</v>
      </c>
      <c r="BD65" s="95">
        <v>811.5341796875</v>
      </c>
      <c r="BE65" s="95">
        <v>899.2703247070312</v>
      </c>
      <c r="BF65" s="95">
        <v>878.1718139648438</v>
      </c>
      <c r="BG65" s="95">
        <v>803.0128173828125</v>
      </c>
      <c r="BH65" s="95">
        <v>701.947509765625</v>
      </c>
      <c r="BI65" s="95">
        <v>679.30029296875</v>
      </c>
      <c r="BJ65" s="95">
        <v>718.3009033203125</v>
      </c>
      <c r="BK65" s="96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9.75">
      <c r="A66" s="77" t="s">
        <v>529</v>
      </c>
      <c r="B66" s="77" t="s">
        <v>478</v>
      </c>
      <c r="C66" s="127">
        <v>1050.26611328125</v>
      </c>
      <c r="D66" s="127">
        <v>1013.8440551757812</v>
      </c>
      <c r="E66" s="70">
        <v>1006.8721923828125</v>
      </c>
      <c r="F66" s="70">
        <v>992.2137451171875</v>
      </c>
      <c r="G66" s="70">
        <v>912.5387573242188</v>
      </c>
      <c r="H66" s="70">
        <v>1055.7884521484375</v>
      </c>
      <c r="I66" s="70">
        <v>1044.239990234375</v>
      </c>
      <c r="J66" s="70">
        <v>1115.438232421875</v>
      </c>
      <c r="K66" s="70">
        <v>1098.7744140625</v>
      </c>
      <c r="L66" s="70">
        <v>985.9889526367188</v>
      </c>
      <c r="M66" s="70">
        <v>982.7010498046875</v>
      </c>
      <c r="N66" s="70">
        <v>1122.0177001953125</v>
      </c>
      <c r="O66" s="70">
        <v>1067.7515869140625</v>
      </c>
      <c r="P66" s="70">
        <v>1071.7281494140625</v>
      </c>
      <c r="Q66" s="70">
        <v>1039.5732421875</v>
      </c>
      <c r="R66" s="70">
        <v>977.645751953125</v>
      </c>
      <c r="S66" s="70">
        <v>943.1284790039062</v>
      </c>
      <c r="T66" s="70">
        <v>1058.252685546875</v>
      </c>
      <c r="U66" s="70">
        <v>1056.7225341796875</v>
      </c>
      <c r="V66" s="70">
        <v>1189.3990478515625</v>
      </c>
      <c r="W66" s="70">
        <v>1111.02685546875</v>
      </c>
      <c r="X66" s="70">
        <v>988.7515869140625</v>
      </c>
      <c r="Y66" s="70">
        <v>1025.4876708984375</v>
      </c>
      <c r="Z66" s="70">
        <v>1098.9696044921875</v>
      </c>
      <c r="AA66" s="70">
        <v>1084.183837890625</v>
      </c>
      <c r="AB66" s="70">
        <v>1102.793701171875</v>
      </c>
      <c r="AC66" s="70">
        <v>1081.62841796875</v>
      </c>
      <c r="AD66" s="70">
        <v>955.8779296875</v>
      </c>
      <c r="AE66" s="70">
        <v>983.2470703125</v>
      </c>
      <c r="AF66" s="70">
        <v>1102.97119140625</v>
      </c>
      <c r="AG66" s="70">
        <v>1141.7557373046875</v>
      </c>
      <c r="AH66" s="70">
        <v>1219.0906982421875</v>
      </c>
      <c r="AI66" s="70">
        <v>1115.0367431640625</v>
      </c>
      <c r="AJ66" s="70">
        <v>1004.693359375</v>
      </c>
      <c r="AK66" s="70">
        <v>1003.9977416992188</v>
      </c>
      <c r="AL66" s="70">
        <v>1070.9578857421875</v>
      </c>
      <c r="AM66" s="70">
        <v>1133.5257568359375</v>
      </c>
      <c r="AN66" s="70">
        <v>1119.21923828125</v>
      </c>
      <c r="AO66" s="70">
        <v>1025.680908203125</v>
      </c>
      <c r="AP66" s="70">
        <v>1000.984619140625</v>
      </c>
      <c r="AQ66" s="70">
        <v>1016.7247314453125</v>
      </c>
      <c r="AR66" s="70">
        <v>1083.1259765625</v>
      </c>
      <c r="AS66" s="70">
        <v>1127.9580078125</v>
      </c>
      <c r="AT66" s="95">
        <v>1169.427001953125</v>
      </c>
      <c r="AU66" s="95">
        <v>1133.1820068359375</v>
      </c>
      <c r="AV66" s="95">
        <v>1036.574951171875</v>
      </c>
      <c r="AW66" s="95">
        <v>1012.4600219726562</v>
      </c>
      <c r="AX66" s="95">
        <v>1112.5469970703125</v>
      </c>
      <c r="AY66" s="95">
        <v>1115.0389404296875</v>
      </c>
      <c r="AZ66" s="95">
        <v>1112.4659423828125</v>
      </c>
      <c r="BA66" s="95">
        <v>1067.916015625</v>
      </c>
      <c r="BB66" s="95">
        <v>1023.4730224609375</v>
      </c>
      <c r="BC66" s="95">
        <v>983.0339965820312</v>
      </c>
      <c r="BD66" s="95">
        <v>1093.2659912109375</v>
      </c>
      <c r="BE66" s="95">
        <v>1127.8179931640625</v>
      </c>
      <c r="BF66" s="95">
        <v>1186.35205078125</v>
      </c>
      <c r="BG66" s="95">
        <v>1149.405029296875</v>
      </c>
      <c r="BH66" s="95">
        <v>1051.4029541015625</v>
      </c>
      <c r="BI66" s="95">
        <v>1027.177978515625</v>
      </c>
      <c r="BJ66" s="95">
        <v>1129.8089599609375</v>
      </c>
      <c r="BK66" s="9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9.75">
      <c r="A67" s="77" t="s">
        <v>530</v>
      </c>
      <c r="B67" s="77" t="s">
        <v>480</v>
      </c>
      <c r="C67" s="79">
        <v>45.93064498901367</v>
      </c>
      <c r="D67" s="79">
        <v>45.90550231933594</v>
      </c>
      <c r="E67" s="41">
        <v>42.902503967285156</v>
      </c>
      <c r="F67" s="41">
        <v>44.39680862426758</v>
      </c>
      <c r="G67" s="41">
        <v>43.20027542114258</v>
      </c>
      <c r="H67" s="41">
        <v>43.898155212402344</v>
      </c>
      <c r="I67" s="41">
        <v>44.96112060546875</v>
      </c>
      <c r="J67" s="41">
        <v>46.07600021362305</v>
      </c>
      <c r="K67" s="41">
        <v>46.63179397583008</v>
      </c>
      <c r="L67" s="41">
        <v>45.75371170043945</v>
      </c>
      <c r="M67" s="41">
        <v>46.1183967590332</v>
      </c>
      <c r="N67" s="41">
        <v>45.93024826049805</v>
      </c>
      <c r="O67" s="41">
        <v>45.95695877075195</v>
      </c>
      <c r="P67" s="41">
        <v>45.952178955078125</v>
      </c>
      <c r="Q67" s="41">
        <v>42.660491943359375</v>
      </c>
      <c r="R67" s="41">
        <v>43.64664077758789</v>
      </c>
      <c r="S67" s="41">
        <v>43.205989837646484</v>
      </c>
      <c r="T67" s="41">
        <v>44.22026443481445</v>
      </c>
      <c r="U67" s="41">
        <v>44.59702682495117</v>
      </c>
      <c r="V67" s="41">
        <v>45.412715911865234</v>
      </c>
      <c r="W67" s="41">
        <v>46.63370132446289</v>
      </c>
      <c r="X67" s="41">
        <v>45.48857498168945</v>
      </c>
      <c r="Y67" s="41">
        <v>46.50181198120117</v>
      </c>
      <c r="Z67" s="41">
        <v>46.70235061645508</v>
      </c>
      <c r="AA67" s="41">
        <v>46.82648468017578</v>
      </c>
      <c r="AB67" s="41">
        <v>47.201786041259766</v>
      </c>
      <c r="AC67" s="41">
        <v>44.893516540527344</v>
      </c>
      <c r="AD67" s="41">
        <v>44.599666595458984</v>
      </c>
      <c r="AE67" s="41">
        <v>42.474998474121094</v>
      </c>
      <c r="AF67" s="41">
        <v>45.35960006713867</v>
      </c>
      <c r="AG67" s="41">
        <v>44.848548889160156</v>
      </c>
      <c r="AH67" s="41">
        <v>46.68748474121094</v>
      </c>
      <c r="AI67" s="41">
        <v>46.612335205078125</v>
      </c>
      <c r="AJ67" s="41">
        <v>45.87351608276367</v>
      </c>
      <c r="AK67" s="41">
        <v>48.29249954223633</v>
      </c>
      <c r="AL67" s="41">
        <v>47.70441818237305</v>
      </c>
      <c r="AM67" s="41">
        <v>47.86096954345703</v>
      </c>
      <c r="AN67" s="41">
        <v>47.028533935546875</v>
      </c>
      <c r="AO67" s="41">
        <v>46.289451599121094</v>
      </c>
      <c r="AP67" s="41">
        <v>45.035865783691406</v>
      </c>
      <c r="AQ67" s="41">
        <v>44.5721549987793</v>
      </c>
      <c r="AR67" s="41">
        <v>45.70124053955078</v>
      </c>
      <c r="AS67" s="41">
        <v>45.19289016723633</v>
      </c>
      <c r="AT67" s="42">
        <v>47.30479049682617</v>
      </c>
      <c r="AU67" s="42">
        <v>47.72623062133789</v>
      </c>
      <c r="AV67" s="42">
        <v>47.05738067626953</v>
      </c>
      <c r="AW67" s="42">
        <v>48.24834060668945</v>
      </c>
      <c r="AX67" s="42">
        <v>47.916160583496094</v>
      </c>
      <c r="AY67" s="42">
        <v>47.703399658203125</v>
      </c>
      <c r="AZ67" s="42">
        <v>47.86709976196289</v>
      </c>
      <c r="BA67" s="42">
        <v>45.15937042236328</v>
      </c>
      <c r="BB67" s="42">
        <v>45.837459564208984</v>
      </c>
      <c r="BC67" s="42">
        <v>44.865081787109375</v>
      </c>
      <c r="BD67" s="42">
        <v>46.2242317199707</v>
      </c>
      <c r="BE67" s="42">
        <v>46.36344909667969</v>
      </c>
      <c r="BF67" s="42">
        <v>47.82014846801758</v>
      </c>
      <c r="BG67" s="42">
        <v>48.24477005004883</v>
      </c>
      <c r="BH67" s="42">
        <v>47.56251907348633</v>
      </c>
      <c r="BI67" s="42">
        <v>48.750701904296875</v>
      </c>
      <c r="BJ67" s="42">
        <v>48.3940315246582</v>
      </c>
      <c r="BK67" s="24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9.75">
      <c r="A68" s="77" t="s">
        <v>531</v>
      </c>
      <c r="B68" s="78" t="s">
        <v>482</v>
      </c>
      <c r="C68" s="127">
        <v>9930.853515625</v>
      </c>
      <c r="D68" s="127">
        <v>9877.0126953125</v>
      </c>
      <c r="E68" s="70">
        <v>8973.5986328125</v>
      </c>
      <c r="F68" s="70">
        <v>8761.69921875</v>
      </c>
      <c r="G68" s="70">
        <v>9001.1552734375</v>
      </c>
      <c r="H68" s="70">
        <v>10259.0791015625</v>
      </c>
      <c r="I68" s="70">
        <v>10771.1953125</v>
      </c>
      <c r="J68" s="70">
        <v>10675.048828125</v>
      </c>
      <c r="K68" s="70">
        <v>10285.52734375</v>
      </c>
      <c r="L68" s="70">
        <v>9088.28125</v>
      </c>
      <c r="M68" s="70">
        <v>9005.4306640625</v>
      </c>
      <c r="N68" s="70">
        <v>9679.0283203125</v>
      </c>
      <c r="O68" s="70">
        <v>9970.2841796875</v>
      </c>
      <c r="P68" s="70">
        <v>9982.63671875</v>
      </c>
      <c r="Q68" s="70">
        <v>9251.326171875</v>
      </c>
      <c r="R68" s="70">
        <v>8805.59765625</v>
      </c>
      <c r="S68" s="70">
        <v>8822.5888671875</v>
      </c>
      <c r="T68" s="70">
        <v>10646.03125</v>
      </c>
      <c r="U68" s="70">
        <v>11468.1982421875</v>
      </c>
      <c r="V68" s="70">
        <v>11694.9580078125</v>
      </c>
      <c r="W68" s="70">
        <v>11030.779296875</v>
      </c>
      <c r="X68" s="70">
        <v>9600.8486328125</v>
      </c>
      <c r="Y68" s="70">
        <v>9152.8486328125</v>
      </c>
      <c r="Z68" s="70">
        <v>9914.279296875</v>
      </c>
      <c r="AA68" s="70">
        <v>9771.4013671875</v>
      </c>
      <c r="AB68" s="70">
        <v>10020.1201171875</v>
      </c>
      <c r="AC68" s="70">
        <v>9339.6484375</v>
      </c>
      <c r="AD68" s="70">
        <v>8920.857421875</v>
      </c>
      <c r="AE68" s="70">
        <v>9260.4794921875</v>
      </c>
      <c r="AF68" s="70">
        <v>10723.8876953125</v>
      </c>
      <c r="AG68" s="70">
        <v>11704.208984375</v>
      </c>
      <c r="AH68" s="70">
        <v>11894.9677734375</v>
      </c>
      <c r="AI68" s="70">
        <v>10571.177734375</v>
      </c>
      <c r="AJ68" s="70">
        <v>9373.84375</v>
      </c>
      <c r="AK68" s="70">
        <v>9223.29296875</v>
      </c>
      <c r="AL68" s="70">
        <v>9667.01953125</v>
      </c>
      <c r="AM68" s="70">
        <v>10145.203125</v>
      </c>
      <c r="AN68" s="70">
        <v>10757.884765625</v>
      </c>
      <c r="AO68" s="70">
        <v>9447.990234375</v>
      </c>
      <c r="AP68" s="70">
        <v>9161.7763671875</v>
      </c>
      <c r="AQ68" s="70">
        <v>9449.7001953125</v>
      </c>
      <c r="AR68" s="70">
        <v>10733.59765625</v>
      </c>
      <c r="AS68" s="70">
        <v>11550.455078125</v>
      </c>
      <c r="AT68" s="95">
        <v>11749.33984375</v>
      </c>
      <c r="AU68" s="95">
        <v>10967.2998046875</v>
      </c>
      <c r="AV68" s="95">
        <v>9637.2841796875</v>
      </c>
      <c r="AW68" s="95">
        <v>9365.7802734375</v>
      </c>
      <c r="AX68" s="95">
        <v>10019.080078125</v>
      </c>
      <c r="AY68" s="95">
        <v>10368.08984375</v>
      </c>
      <c r="AZ68" s="95">
        <v>10459.849609375</v>
      </c>
      <c r="BA68" s="95">
        <v>9529.3671875</v>
      </c>
      <c r="BB68" s="95">
        <v>9224.75</v>
      </c>
      <c r="BC68" s="95">
        <v>9399.4921875</v>
      </c>
      <c r="BD68" s="95">
        <v>10844.0302734375</v>
      </c>
      <c r="BE68" s="95">
        <v>11803.41015625</v>
      </c>
      <c r="BF68" s="95">
        <v>11924.509765625</v>
      </c>
      <c r="BG68" s="95">
        <v>11127.3896484375</v>
      </c>
      <c r="BH68" s="95">
        <v>9775.0546875</v>
      </c>
      <c r="BI68" s="95">
        <v>9500.9580078125</v>
      </c>
      <c r="BJ68" s="95">
        <v>10170.349609375</v>
      </c>
      <c r="BK68" s="96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9.75">
      <c r="A69" s="77"/>
      <c r="B69" s="77"/>
      <c r="C69" s="113"/>
      <c r="D69" s="75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9.75">
      <c r="A70" s="77"/>
      <c r="B70" s="77"/>
      <c r="C70" s="113"/>
      <c r="D70" s="75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3:256" ht="12">
      <c r="C71" s="75"/>
      <c r="D71" s="75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9.75">
      <c r="A72" s="76"/>
      <c r="B72" s="73"/>
      <c r="C72" s="79"/>
      <c r="D72" s="7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9.75">
      <c r="A73" s="77"/>
      <c r="B73" s="80"/>
      <c r="C73" s="75"/>
      <c r="D73" s="75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9.75">
      <c r="A74" s="77"/>
      <c r="B74" s="77"/>
      <c r="C74" s="75"/>
      <c r="D74" s="75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</sheetData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BK42"/>
  <sheetViews>
    <sheetView workbookViewId="0" topLeftCell="A1">
      <pane xSplit="2" topLeftCell="BJ1" activePane="topRight" state="frozen"/>
      <selection pane="topLeft" activeCell="AK1" sqref="AK1"/>
      <selection pane="topRight" activeCell="BJ38" sqref="BJ38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">
      <c r="A1" s="134" t="s">
        <v>769</v>
      </c>
      <c r="C1" s="159" t="s">
        <v>803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9.75">
      <c r="A2" s="156" t="s">
        <v>762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9.75">
      <c r="A3" t="s">
        <v>1</v>
      </c>
      <c r="B3" s="133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8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2:62" ht="9.75">
      <c r="B4" s="132" t="s">
        <v>304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3" s="164" customFormat="1" ht="9.75">
      <c r="A5" s="164" t="s">
        <v>532</v>
      </c>
      <c r="B5" s="164" t="s">
        <v>533</v>
      </c>
      <c r="C5" s="165">
        <v>0.114654541015625</v>
      </c>
      <c r="D5" s="43">
        <v>0.11904885619878769</v>
      </c>
      <c r="E5" s="43">
        <v>0.11847304552793503</v>
      </c>
      <c r="F5" s="43">
        <v>0.11899154633283615</v>
      </c>
      <c r="G5" s="43">
        <v>0.12017279118299484</v>
      </c>
      <c r="H5" s="43">
        <v>0.12062292546033859</v>
      </c>
      <c r="I5" s="43">
        <v>0.1224028691649437</v>
      </c>
      <c r="J5" s="43">
        <v>0.12253432720899582</v>
      </c>
      <c r="K5" s="43">
        <v>0.11927065253257751</v>
      </c>
      <c r="L5" s="43">
        <v>0.11928591132164001</v>
      </c>
      <c r="M5" s="43">
        <v>0.11793624609708786</v>
      </c>
      <c r="N5" s="43">
        <v>0.11663947254419327</v>
      </c>
      <c r="O5" s="43">
        <v>0.12715139985084534</v>
      </c>
      <c r="P5" s="43">
        <v>0.13182465732097626</v>
      </c>
      <c r="Q5" s="43">
        <v>0.12994927167892456</v>
      </c>
      <c r="R5" s="43">
        <v>0.13252043724060059</v>
      </c>
      <c r="S5" s="43">
        <v>0.13373875617980957</v>
      </c>
      <c r="T5" s="43">
        <v>0.13421665132045746</v>
      </c>
      <c r="U5" s="43">
        <v>0.1333085000514984</v>
      </c>
      <c r="V5" s="43">
        <v>0.13478386402130127</v>
      </c>
      <c r="W5" s="43">
        <v>0.14081038534641266</v>
      </c>
      <c r="X5" s="43">
        <v>0.13546067476272583</v>
      </c>
      <c r="Y5" s="43">
        <v>0.1411525458097458</v>
      </c>
      <c r="Z5" s="43">
        <v>0.13857662677764893</v>
      </c>
      <c r="AA5" s="43">
        <v>0.15628212690353394</v>
      </c>
      <c r="AB5" s="43">
        <v>0.16526581346988678</v>
      </c>
      <c r="AC5" s="43">
        <v>0.16140832006931305</v>
      </c>
      <c r="AD5" s="43">
        <v>0.166136234998703</v>
      </c>
      <c r="AE5" s="43">
        <v>0.16584084928035736</v>
      </c>
      <c r="AF5" s="43">
        <v>0.1637636125087738</v>
      </c>
      <c r="AG5" s="43">
        <v>0.1588938981294632</v>
      </c>
      <c r="AH5" s="43">
        <v>0.16375264525413513</v>
      </c>
      <c r="AI5" s="43">
        <v>0.1661204695701599</v>
      </c>
      <c r="AJ5" s="43">
        <v>0.16077537834644318</v>
      </c>
      <c r="AK5" s="43">
        <v>0.15708595514297485</v>
      </c>
      <c r="AL5" s="43">
        <v>0.1639966070652008</v>
      </c>
      <c r="AM5" s="43">
        <v>0.16879583895206451</v>
      </c>
      <c r="AN5" s="43">
        <v>0.1654817909002304</v>
      </c>
      <c r="AO5" s="43">
        <v>0.16493313014507294</v>
      </c>
      <c r="AP5" s="43">
        <v>0.16701731085777283</v>
      </c>
      <c r="AQ5" s="43">
        <v>0.1632000058889389</v>
      </c>
      <c r="AR5" s="43">
        <v>0.16513919830322266</v>
      </c>
      <c r="AS5" s="43">
        <v>0.16796550154685974</v>
      </c>
      <c r="AT5" s="166">
        <v>0.16930930316448212</v>
      </c>
      <c r="AU5" s="166">
        <v>0.1716236025094986</v>
      </c>
      <c r="AV5" s="166">
        <v>0.1694851964712143</v>
      </c>
      <c r="AW5" s="166">
        <v>0.16869769990444183</v>
      </c>
      <c r="AX5" s="166">
        <v>0.16776520013809204</v>
      </c>
      <c r="AY5" s="166">
        <v>0.16515550017356873</v>
      </c>
      <c r="AZ5" s="166">
        <v>0.16965989768505096</v>
      </c>
      <c r="BA5" s="166">
        <v>0.16974440217018127</v>
      </c>
      <c r="BB5" s="166">
        <v>0.17181670665740967</v>
      </c>
      <c r="BC5" s="166">
        <v>0.17375250160694122</v>
      </c>
      <c r="BD5" s="166">
        <v>0.1746366024017334</v>
      </c>
      <c r="BE5" s="166">
        <v>0.17266860604286194</v>
      </c>
      <c r="BF5" s="166">
        <v>0.1740500032901764</v>
      </c>
      <c r="BG5" s="166">
        <v>0.17642909288406372</v>
      </c>
      <c r="BH5" s="166">
        <v>0.17423079907894135</v>
      </c>
      <c r="BI5" s="166">
        <v>0.1734212040901184</v>
      </c>
      <c r="BJ5" s="166">
        <v>0.172462597489357</v>
      </c>
      <c r="BK5" s="167"/>
    </row>
    <row r="6" spans="1:63" s="164" customFormat="1" ht="9.75">
      <c r="A6" s="164" t="s">
        <v>534</v>
      </c>
      <c r="B6" s="164" t="s">
        <v>486</v>
      </c>
      <c r="C6" s="165">
        <v>0.10754160583019257</v>
      </c>
      <c r="D6" s="43">
        <v>0.11175835877656937</v>
      </c>
      <c r="E6" s="43">
        <v>0.11330053955316544</v>
      </c>
      <c r="F6" s="43">
        <v>0.11505162715911865</v>
      </c>
      <c r="G6" s="43">
        <v>0.11722427606582642</v>
      </c>
      <c r="H6" s="43">
        <v>0.12429136782884598</v>
      </c>
      <c r="I6" s="43">
        <v>0.12646308541297913</v>
      </c>
      <c r="J6" s="43">
        <v>0.1268705129623413</v>
      </c>
      <c r="K6" s="43">
        <v>0.1269601732492447</v>
      </c>
      <c r="L6" s="43">
        <v>0.11882985383272171</v>
      </c>
      <c r="M6" s="43">
        <v>0.11726383864879608</v>
      </c>
      <c r="N6" s="43">
        <v>0.11179633438587189</v>
      </c>
      <c r="O6" s="43">
        <v>0.11187851428985596</v>
      </c>
      <c r="P6" s="43">
        <v>0.11476074904203415</v>
      </c>
      <c r="Q6" s="43">
        <v>0.11450275778770447</v>
      </c>
      <c r="R6" s="43">
        <v>0.11769247055053711</v>
      </c>
      <c r="S6" s="43">
        <v>0.12335161119699478</v>
      </c>
      <c r="T6" s="43">
        <v>0.12840670347213745</v>
      </c>
      <c r="U6" s="43">
        <v>0.12970741093158722</v>
      </c>
      <c r="V6" s="43">
        <v>0.13267828524112701</v>
      </c>
      <c r="W6" s="43">
        <v>0.1353033035993576</v>
      </c>
      <c r="X6" s="43">
        <v>0.13282372057437897</v>
      </c>
      <c r="Y6" s="43">
        <v>0.13146932423114777</v>
      </c>
      <c r="Z6" s="43">
        <v>0.12292488664388657</v>
      </c>
      <c r="AA6" s="43">
        <v>0.12406041473150253</v>
      </c>
      <c r="AB6" s="43">
        <v>0.1273629367351532</v>
      </c>
      <c r="AC6" s="43">
        <v>0.12372908741235733</v>
      </c>
      <c r="AD6" s="43">
        <v>0.1285136640071869</v>
      </c>
      <c r="AE6" s="43">
        <v>0.13083414733409882</v>
      </c>
      <c r="AF6" s="43">
        <v>0.14049921929836273</v>
      </c>
      <c r="AG6" s="43">
        <v>0.14228135347366333</v>
      </c>
      <c r="AH6" s="43">
        <v>0.14351020753383636</v>
      </c>
      <c r="AI6" s="43">
        <v>0.1434011310338974</v>
      </c>
      <c r="AJ6" s="43">
        <v>0.13514065742492676</v>
      </c>
      <c r="AK6" s="43">
        <v>0.12827423214912415</v>
      </c>
      <c r="AL6" s="43">
        <v>0.12542833387851715</v>
      </c>
      <c r="AM6" s="43">
        <v>0.1293174773454666</v>
      </c>
      <c r="AN6" s="43">
        <v>0.12821155786514282</v>
      </c>
      <c r="AO6" s="43">
        <v>0.13056020438671112</v>
      </c>
      <c r="AP6" s="43">
        <v>0.13479559123516083</v>
      </c>
      <c r="AQ6" s="43">
        <v>0.14120852947235107</v>
      </c>
      <c r="AR6" s="43">
        <v>0.14421549439430237</v>
      </c>
      <c r="AS6" s="43">
        <v>0.14546670019626617</v>
      </c>
      <c r="AT6" s="166">
        <v>0.14694179594516754</v>
      </c>
      <c r="AU6" s="166">
        <v>0.14776049554347992</v>
      </c>
      <c r="AV6" s="166">
        <v>0.14089539647102356</v>
      </c>
      <c r="AW6" s="166">
        <v>0.13724659383296967</v>
      </c>
      <c r="AX6" s="166">
        <v>0.13140450417995453</v>
      </c>
      <c r="AY6" s="166">
        <v>0.12984119355678558</v>
      </c>
      <c r="AZ6" s="166">
        <v>0.13352610170841217</v>
      </c>
      <c r="BA6" s="166">
        <v>0.13340850174427032</v>
      </c>
      <c r="BB6" s="166">
        <v>0.13715270161628723</v>
      </c>
      <c r="BC6" s="166">
        <v>0.14161579310894012</v>
      </c>
      <c r="BD6" s="166">
        <v>0.14812569320201874</v>
      </c>
      <c r="BE6" s="166">
        <v>0.14988179504871368</v>
      </c>
      <c r="BF6" s="166">
        <v>0.1513672024011612</v>
      </c>
      <c r="BG6" s="166">
        <v>0.15216609835624695</v>
      </c>
      <c r="BH6" s="166">
        <v>0.14505499601364136</v>
      </c>
      <c r="BI6" s="166">
        <v>0.14126279950141907</v>
      </c>
      <c r="BJ6" s="166">
        <v>0.13522160053253174</v>
      </c>
      <c r="BK6" s="167"/>
    </row>
    <row r="7" spans="1:63" s="164" customFormat="1" ht="9.75">
      <c r="A7" s="164" t="s">
        <v>535</v>
      </c>
      <c r="B7" s="164" t="s">
        <v>488</v>
      </c>
      <c r="C7" s="165">
        <v>0.07558206468820572</v>
      </c>
      <c r="D7" s="43">
        <v>0.07670362293720245</v>
      </c>
      <c r="E7" s="43">
        <v>0.0809217095375061</v>
      </c>
      <c r="F7" s="43">
        <v>0.08351543545722961</v>
      </c>
      <c r="G7" s="43">
        <v>0.08521050214767456</v>
      </c>
      <c r="H7" s="43">
        <v>0.08764690160751343</v>
      </c>
      <c r="I7" s="43">
        <v>0.08722002059221268</v>
      </c>
      <c r="J7" s="43">
        <v>0.08750724792480469</v>
      </c>
      <c r="K7" s="43">
        <v>0.0865039974451065</v>
      </c>
      <c r="L7" s="43">
        <v>0.08463143557310104</v>
      </c>
      <c r="M7" s="43">
        <v>0.083088219165802</v>
      </c>
      <c r="N7" s="43">
        <v>0.07858271151781082</v>
      </c>
      <c r="O7" s="43">
        <v>0.07657819241285324</v>
      </c>
      <c r="P7" s="43">
        <v>0.07941722869873047</v>
      </c>
      <c r="Q7" s="43">
        <v>0.0802895799279213</v>
      </c>
      <c r="R7" s="43">
        <v>0.08463501185178757</v>
      </c>
      <c r="S7" s="43">
        <v>0.08719515055418015</v>
      </c>
      <c r="T7" s="43">
        <v>0.088541179895401</v>
      </c>
      <c r="U7" s="43">
        <v>0.0877360850572586</v>
      </c>
      <c r="V7" s="43">
        <v>0.08769400417804718</v>
      </c>
      <c r="W7" s="43">
        <v>0.08741462975740433</v>
      </c>
      <c r="X7" s="43">
        <v>0.0861697718501091</v>
      </c>
      <c r="Y7" s="43">
        <v>0.08460333198308945</v>
      </c>
      <c r="Z7" s="43">
        <v>0.0788106843829155</v>
      </c>
      <c r="AA7" s="43">
        <v>0.08394085615873337</v>
      </c>
      <c r="AB7" s="43">
        <v>0.08742193132638931</v>
      </c>
      <c r="AC7" s="43">
        <v>0.08757629990577698</v>
      </c>
      <c r="AD7" s="43">
        <v>0.09460628032684326</v>
      </c>
      <c r="AE7" s="43">
        <v>0.0974116325378418</v>
      </c>
      <c r="AF7" s="43">
        <v>0.09601454436779022</v>
      </c>
      <c r="AG7" s="43">
        <v>0.09659707546234131</v>
      </c>
      <c r="AH7" s="43">
        <v>0.09648043662309647</v>
      </c>
      <c r="AI7" s="43">
        <v>0.09659381210803986</v>
      </c>
      <c r="AJ7" s="43">
        <v>0.09422902762889862</v>
      </c>
      <c r="AK7" s="43">
        <v>0.08944778889417648</v>
      </c>
      <c r="AL7" s="43">
        <v>0.08674278110265732</v>
      </c>
      <c r="AM7" s="43">
        <v>0.09261219948530197</v>
      </c>
      <c r="AN7" s="43">
        <v>0.0915331020951271</v>
      </c>
      <c r="AO7" s="43">
        <v>0.09214507788419724</v>
      </c>
      <c r="AP7" s="43">
        <v>0.09824983775615692</v>
      </c>
      <c r="AQ7" s="43">
        <v>0.10040000081062317</v>
      </c>
      <c r="AR7" s="43">
        <v>0.1017754003405571</v>
      </c>
      <c r="AS7" s="43">
        <v>0.10084529966115952</v>
      </c>
      <c r="AT7" s="166">
        <v>0.10051490366458893</v>
      </c>
      <c r="AU7" s="166">
        <v>0.10007370263338089</v>
      </c>
      <c r="AV7" s="166">
        <v>0.09816790372133255</v>
      </c>
      <c r="AW7" s="166">
        <v>0.09505119919776917</v>
      </c>
      <c r="AX7" s="166">
        <v>0.0904615968465805</v>
      </c>
      <c r="AY7" s="166">
        <v>0.09008070081472397</v>
      </c>
      <c r="AZ7" s="166">
        <v>0.09262800216674805</v>
      </c>
      <c r="BA7" s="166">
        <v>0.09441059827804565</v>
      </c>
      <c r="BB7" s="166">
        <v>0.0994258001446724</v>
      </c>
      <c r="BC7" s="166">
        <v>0.10256289690732956</v>
      </c>
      <c r="BD7" s="166">
        <v>0.103541299700737</v>
      </c>
      <c r="BE7" s="166">
        <v>0.10316450148820877</v>
      </c>
      <c r="BF7" s="166">
        <v>0.10282660275697708</v>
      </c>
      <c r="BG7" s="166">
        <v>0.10237540304660797</v>
      </c>
      <c r="BH7" s="166">
        <v>0.10042600333690643</v>
      </c>
      <c r="BI7" s="166">
        <v>0.09723780304193497</v>
      </c>
      <c r="BJ7" s="166">
        <v>0.09254270046949387</v>
      </c>
      <c r="BK7" s="167"/>
    </row>
    <row r="8" spans="1:63" s="164" customFormat="1" ht="9.75">
      <c r="A8" s="164" t="s">
        <v>536</v>
      </c>
      <c r="B8" s="164" t="s">
        <v>468</v>
      </c>
      <c r="C8" s="165">
        <v>0.0669647678732872</v>
      </c>
      <c r="D8" s="43">
        <v>0.06721018999814987</v>
      </c>
      <c r="E8" s="43">
        <v>0.07083775103092194</v>
      </c>
      <c r="F8" s="43">
        <v>0.0740826353430748</v>
      </c>
      <c r="G8" s="43">
        <v>0.07844629138708115</v>
      </c>
      <c r="H8" s="43">
        <v>0.08285047113895416</v>
      </c>
      <c r="I8" s="43">
        <v>0.08469556272029877</v>
      </c>
      <c r="J8" s="43">
        <v>0.0844217911362648</v>
      </c>
      <c r="K8" s="43">
        <v>0.08080349862575531</v>
      </c>
      <c r="L8" s="43">
        <v>0.07511100172996521</v>
      </c>
      <c r="M8" s="43">
        <v>0.07339742034673691</v>
      </c>
      <c r="N8" s="43">
        <v>0.07008790969848633</v>
      </c>
      <c r="O8" s="43">
        <v>0.06736540794372559</v>
      </c>
      <c r="P8" s="43">
        <v>0.07004880160093307</v>
      </c>
      <c r="Q8" s="43">
        <v>0.07219141721725464</v>
      </c>
      <c r="R8" s="43">
        <v>0.07604077458381653</v>
      </c>
      <c r="S8" s="43">
        <v>0.0806507021188736</v>
      </c>
      <c r="T8" s="43">
        <v>0.08554017543792725</v>
      </c>
      <c r="U8" s="43">
        <v>0.08500002324581146</v>
      </c>
      <c r="V8" s="43">
        <v>0.08482236415147781</v>
      </c>
      <c r="W8" s="43">
        <v>0.08245016634464264</v>
      </c>
      <c r="X8" s="43">
        <v>0.07839317619800568</v>
      </c>
      <c r="Y8" s="43">
        <v>0.07578170299530029</v>
      </c>
      <c r="Z8" s="43">
        <v>0.0711827501654625</v>
      </c>
      <c r="AA8" s="43">
        <v>0.0725751668214798</v>
      </c>
      <c r="AB8" s="43">
        <v>0.07427683472633362</v>
      </c>
      <c r="AC8" s="43">
        <v>0.07384880632162094</v>
      </c>
      <c r="AD8" s="43">
        <v>0.07907182723283768</v>
      </c>
      <c r="AE8" s="43">
        <v>0.08492912352085114</v>
      </c>
      <c r="AF8" s="43">
        <v>0.08833067119121552</v>
      </c>
      <c r="AG8" s="43">
        <v>0.0899292528629303</v>
      </c>
      <c r="AH8" s="43">
        <v>0.08828075230121613</v>
      </c>
      <c r="AI8" s="43">
        <v>0.08652817457914352</v>
      </c>
      <c r="AJ8" s="43">
        <v>0.0809154212474823</v>
      </c>
      <c r="AK8" s="43">
        <v>0.07642104476690292</v>
      </c>
      <c r="AL8" s="43">
        <v>0.07245897501707077</v>
      </c>
      <c r="AM8" s="43">
        <v>0.07429534941911697</v>
      </c>
      <c r="AN8" s="43">
        <v>0.07300349324941635</v>
      </c>
      <c r="AO8" s="43">
        <v>0.0774083212018013</v>
      </c>
      <c r="AP8" s="43">
        <v>0.08270313590765</v>
      </c>
      <c r="AQ8" s="43">
        <v>0.08529999852180481</v>
      </c>
      <c r="AR8" s="43">
        <v>0.09045059978961945</v>
      </c>
      <c r="AS8" s="43">
        <v>0.09088409692049026</v>
      </c>
      <c r="AT8" s="166">
        <v>0.09023959934711456</v>
      </c>
      <c r="AU8" s="166">
        <v>0.08689399808645248</v>
      </c>
      <c r="AV8" s="166">
        <v>0.08183339983224869</v>
      </c>
      <c r="AW8" s="166">
        <v>0.07861480116844177</v>
      </c>
      <c r="AX8" s="166">
        <v>0.0748194009065628</v>
      </c>
      <c r="AY8" s="166">
        <v>0.07453849911689758</v>
      </c>
      <c r="AZ8" s="166">
        <v>0.07610680162906647</v>
      </c>
      <c r="BA8" s="166">
        <v>0.07784789800643921</v>
      </c>
      <c r="BB8" s="166">
        <v>0.0819936990737915</v>
      </c>
      <c r="BC8" s="166">
        <v>0.08766770362854004</v>
      </c>
      <c r="BD8" s="166">
        <v>0.09279319643974304</v>
      </c>
      <c r="BE8" s="166">
        <v>0.09299349784851074</v>
      </c>
      <c r="BF8" s="166">
        <v>0.09232679754495621</v>
      </c>
      <c r="BG8" s="166">
        <v>0.08889500051736832</v>
      </c>
      <c r="BH8" s="166">
        <v>0.08370880037546158</v>
      </c>
      <c r="BI8" s="166">
        <v>0.08040750026702881</v>
      </c>
      <c r="BJ8" s="166">
        <v>0.07651729881763458</v>
      </c>
      <c r="BK8" s="167"/>
    </row>
    <row r="9" spans="1:63" s="164" customFormat="1" ht="9.75">
      <c r="A9" s="164" t="s">
        <v>537</v>
      </c>
      <c r="B9" s="164" t="s">
        <v>470</v>
      </c>
      <c r="C9" s="165">
        <v>0.07758094370365143</v>
      </c>
      <c r="D9" s="43">
        <v>0.07818171381950378</v>
      </c>
      <c r="E9" s="43">
        <v>0.08033494651317596</v>
      </c>
      <c r="F9" s="43">
        <v>0.08601061254739761</v>
      </c>
      <c r="G9" s="43">
        <v>0.08427178859710693</v>
      </c>
      <c r="H9" s="43">
        <v>0.08490020781755447</v>
      </c>
      <c r="I9" s="43">
        <v>0.08614490926265717</v>
      </c>
      <c r="J9" s="43">
        <v>0.08685381710529327</v>
      </c>
      <c r="K9" s="43">
        <v>0.08693286776542664</v>
      </c>
      <c r="L9" s="43">
        <v>0.08544093370437622</v>
      </c>
      <c r="M9" s="43">
        <v>0.08465567231178284</v>
      </c>
      <c r="N9" s="43">
        <v>0.07912217080593109</v>
      </c>
      <c r="O9" s="43">
        <v>0.08140617609024048</v>
      </c>
      <c r="P9" s="43">
        <v>0.0830225721001625</v>
      </c>
      <c r="Q9" s="43">
        <v>0.0843813344836235</v>
      </c>
      <c r="R9" s="43">
        <v>0.0875587910413742</v>
      </c>
      <c r="S9" s="43">
        <v>0.08966762572526932</v>
      </c>
      <c r="T9" s="43">
        <v>0.09028702974319458</v>
      </c>
      <c r="U9" s="43">
        <v>0.09067289531230927</v>
      </c>
      <c r="V9" s="43">
        <v>0.09153947979211807</v>
      </c>
      <c r="W9" s="43">
        <v>0.0927496999502182</v>
      </c>
      <c r="X9" s="43">
        <v>0.09097801893949509</v>
      </c>
      <c r="Y9" s="43">
        <v>0.08979286998510361</v>
      </c>
      <c r="Z9" s="43">
        <v>0.08584406226873398</v>
      </c>
      <c r="AA9" s="43">
        <v>0.08987518399953842</v>
      </c>
      <c r="AB9" s="43">
        <v>0.09199782460927963</v>
      </c>
      <c r="AC9" s="43">
        <v>0.09235446900129318</v>
      </c>
      <c r="AD9" s="43">
        <v>0.09676220268011093</v>
      </c>
      <c r="AE9" s="43">
        <v>0.09941806644201279</v>
      </c>
      <c r="AF9" s="43">
        <v>0.09978078305721283</v>
      </c>
      <c r="AG9" s="43">
        <v>0.101138636469841</v>
      </c>
      <c r="AH9" s="43">
        <v>0.1017204225063324</v>
      </c>
      <c r="AI9" s="43">
        <v>0.10161351412534714</v>
      </c>
      <c r="AJ9" s="43">
        <v>0.10206667333841324</v>
      </c>
      <c r="AK9" s="43">
        <v>0.10046559572219849</v>
      </c>
      <c r="AL9" s="43">
        <v>0.0938262790441513</v>
      </c>
      <c r="AM9" s="43">
        <v>0.09255794435739517</v>
      </c>
      <c r="AN9" s="43">
        <v>0.0920267254114151</v>
      </c>
      <c r="AO9" s="43">
        <v>0.09525946527719498</v>
      </c>
      <c r="AP9" s="43">
        <v>0.09877538681030273</v>
      </c>
      <c r="AQ9" s="43">
        <v>0.09905090183019638</v>
      </c>
      <c r="AR9" s="43">
        <v>0.10105659812688828</v>
      </c>
      <c r="AS9" s="43">
        <v>0.10462389886379242</v>
      </c>
      <c r="AT9" s="166">
        <v>0.10543960332870483</v>
      </c>
      <c r="AU9" s="166">
        <v>0.10539639741182327</v>
      </c>
      <c r="AV9" s="166">
        <v>0.10443899780511856</v>
      </c>
      <c r="AW9" s="166">
        <v>0.10308849811553955</v>
      </c>
      <c r="AX9" s="166">
        <v>0.09639149904251099</v>
      </c>
      <c r="AY9" s="166">
        <v>0.09563790261745453</v>
      </c>
      <c r="AZ9" s="166">
        <v>0.09709209948778152</v>
      </c>
      <c r="BA9" s="166">
        <v>0.09867270290851593</v>
      </c>
      <c r="BB9" s="166">
        <v>0.10341239720582962</v>
      </c>
      <c r="BC9" s="166">
        <v>0.10419519990682602</v>
      </c>
      <c r="BD9" s="166">
        <v>0.10478919744491577</v>
      </c>
      <c r="BE9" s="166">
        <v>0.10593950003385544</v>
      </c>
      <c r="BF9" s="166">
        <v>0.10667890310287476</v>
      </c>
      <c r="BG9" s="166">
        <v>0.1065547987818718</v>
      </c>
      <c r="BH9" s="166">
        <v>0.10554420202970505</v>
      </c>
      <c r="BI9" s="166">
        <v>0.10415299981832504</v>
      </c>
      <c r="BJ9" s="166">
        <v>0.09736890345811844</v>
      </c>
      <c r="BK9" s="167"/>
    </row>
    <row r="10" spans="1:63" s="164" customFormat="1" ht="9.75">
      <c r="A10" s="164" t="s">
        <v>538</v>
      </c>
      <c r="B10" s="164" t="s">
        <v>472</v>
      </c>
      <c r="C10" s="165">
        <v>0.06563330441713333</v>
      </c>
      <c r="D10" s="43">
        <v>0.06653891503810883</v>
      </c>
      <c r="E10" s="43">
        <v>0.0697782039642334</v>
      </c>
      <c r="F10" s="43">
        <v>0.0730496421456337</v>
      </c>
      <c r="G10" s="43">
        <v>0.07313714176416397</v>
      </c>
      <c r="H10" s="43">
        <v>0.07291337847709656</v>
      </c>
      <c r="I10" s="43">
        <v>0.07328400015830994</v>
      </c>
      <c r="J10" s="43">
        <v>0.07353685051202774</v>
      </c>
      <c r="K10" s="43">
        <v>0.07330108433961868</v>
      </c>
      <c r="L10" s="43">
        <v>0.0736185610294342</v>
      </c>
      <c r="M10" s="43">
        <v>0.07300577312707901</v>
      </c>
      <c r="N10" s="43">
        <v>0.0691378265619278</v>
      </c>
      <c r="O10" s="43">
        <v>0.06744663417339325</v>
      </c>
      <c r="P10" s="43">
        <v>0.06876209378242493</v>
      </c>
      <c r="Q10" s="43">
        <v>0.07051438838243484</v>
      </c>
      <c r="R10" s="43">
        <v>0.07400762289762497</v>
      </c>
      <c r="S10" s="43">
        <v>0.07629641145467758</v>
      </c>
      <c r="T10" s="43">
        <v>0.0757201686501503</v>
      </c>
      <c r="U10" s="43">
        <v>0.07493782043457031</v>
      </c>
      <c r="V10" s="43">
        <v>0.07509958744049072</v>
      </c>
      <c r="W10" s="43">
        <v>0.07633276283740997</v>
      </c>
      <c r="X10" s="43">
        <v>0.07825737446546555</v>
      </c>
      <c r="Y10" s="43">
        <v>0.07945337146520615</v>
      </c>
      <c r="Z10" s="43">
        <v>0.07547552138566971</v>
      </c>
      <c r="AA10" s="43">
        <v>0.07467752695083618</v>
      </c>
      <c r="AB10" s="43">
        <v>0.07678645849227905</v>
      </c>
      <c r="AC10" s="43">
        <v>0.07763059437274933</v>
      </c>
      <c r="AD10" s="43">
        <v>0.0841732919216156</v>
      </c>
      <c r="AE10" s="43">
        <v>0.08491478115320206</v>
      </c>
      <c r="AF10" s="43">
        <v>0.0860963836312294</v>
      </c>
      <c r="AG10" s="43">
        <v>0.08341878652572632</v>
      </c>
      <c r="AH10" s="43">
        <v>0.08427880704402924</v>
      </c>
      <c r="AI10" s="43">
        <v>0.08390405029058456</v>
      </c>
      <c r="AJ10" s="43">
        <v>0.0815560519695282</v>
      </c>
      <c r="AK10" s="43">
        <v>0.08034634590148926</v>
      </c>
      <c r="AL10" s="43">
        <v>0.0773826465010643</v>
      </c>
      <c r="AM10" s="43">
        <v>0.07780546694993973</v>
      </c>
      <c r="AN10" s="43">
        <v>0.07707948237657547</v>
      </c>
      <c r="AO10" s="43">
        <v>0.07981953024864197</v>
      </c>
      <c r="AP10" s="43">
        <v>0.0848354697227478</v>
      </c>
      <c r="AQ10" s="43">
        <v>0.08500000089406967</v>
      </c>
      <c r="AR10" s="43">
        <v>0.0860963985323906</v>
      </c>
      <c r="AS10" s="43">
        <v>0.08486069738864899</v>
      </c>
      <c r="AT10" s="166">
        <v>0.08498810231685638</v>
      </c>
      <c r="AU10" s="166">
        <v>0.08491279929876328</v>
      </c>
      <c r="AV10" s="166">
        <v>0.08545909821987152</v>
      </c>
      <c r="AW10" s="166">
        <v>0.08525729924440384</v>
      </c>
      <c r="AX10" s="166">
        <v>0.08093760162591934</v>
      </c>
      <c r="AY10" s="166">
        <v>0.07833079993724823</v>
      </c>
      <c r="AZ10" s="166">
        <v>0.07983870059251785</v>
      </c>
      <c r="BA10" s="166">
        <v>0.08198689669370651</v>
      </c>
      <c r="BB10" s="166">
        <v>0.08670510351657867</v>
      </c>
      <c r="BC10" s="166">
        <v>0.0874800980091095</v>
      </c>
      <c r="BD10" s="166">
        <v>0.08813510090112686</v>
      </c>
      <c r="BE10" s="166">
        <v>0.08681250363588333</v>
      </c>
      <c r="BF10" s="166">
        <v>0.08694279938936234</v>
      </c>
      <c r="BG10" s="166">
        <v>0.08686579763889313</v>
      </c>
      <c r="BH10" s="166">
        <v>0.08742470294237137</v>
      </c>
      <c r="BI10" s="166">
        <v>0.08721829950809479</v>
      </c>
      <c r="BJ10" s="166">
        <v>0.08279920369386673</v>
      </c>
      <c r="BK10" s="167"/>
    </row>
    <row r="11" spans="1:63" s="164" customFormat="1" ht="9.75">
      <c r="A11" s="164" t="s">
        <v>539</v>
      </c>
      <c r="B11" s="164" t="s">
        <v>474</v>
      </c>
      <c r="C11" s="165">
        <v>0.07941155880689621</v>
      </c>
      <c r="D11" s="43">
        <v>0.07942099124193192</v>
      </c>
      <c r="E11" s="43">
        <v>0.08356036245822906</v>
      </c>
      <c r="F11" s="43">
        <v>0.08834917098283768</v>
      </c>
      <c r="G11" s="43">
        <v>0.0910063236951828</v>
      </c>
      <c r="H11" s="43">
        <v>0.09736659377813339</v>
      </c>
      <c r="I11" s="43">
        <v>0.09735491126775742</v>
      </c>
      <c r="J11" s="43">
        <v>0.0994475707411766</v>
      </c>
      <c r="K11" s="43">
        <v>0.09605664759874344</v>
      </c>
      <c r="L11" s="43">
        <v>0.0900583416223526</v>
      </c>
      <c r="M11" s="43">
        <v>0.08662211149930954</v>
      </c>
      <c r="N11" s="43">
        <v>0.08584053814411163</v>
      </c>
      <c r="O11" s="43">
        <v>0.08290313929319382</v>
      </c>
      <c r="P11" s="43">
        <v>0.08683265000581741</v>
      </c>
      <c r="Q11" s="43">
        <v>0.0912756696343422</v>
      </c>
      <c r="R11" s="43">
        <v>0.09304042905569077</v>
      </c>
      <c r="S11" s="43">
        <v>0.09782649576663971</v>
      </c>
      <c r="T11" s="43">
        <v>0.10323745757341385</v>
      </c>
      <c r="U11" s="43">
        <v>0.10354552417993546</v>
      </c>
      <c r="V11" s="43">
        <v>0.1052163615822792</v>
      </c>
      <c r="W11" s="43">
        <v>0.10856914520263672</v>
      </c>
      <c r="X11" s="43">
        <v>0.10817672312259674</v>
      </c>
      <c r="Y11" s="43">
        <v>0.10773778706789017</v>
      </c>
      <c r="Z11" s="43">
        <v>0.10393509268760681</v>
      </c>
      <c r="AA11" s="43">
        <v>0.10657775402069092</v>
      </c>
      <c r="AB11" s="43">
        <v>0.10738756507635117</v>
      </c>
      <c r="AC11" s="43">
        <v>0.10703068971633911</v>
      </c>
      <c r="AD11" s="43">
        <v>0.11134457588195801</v>
      </c>
      <c r="AE11" s="43">
        <v>0.11335014551877975</v>
      </c>
      <c r="AF11" s="43">
        <v>0.11910940706729889</v>
      </c>
      <c r="AG11" s="43">
        <v>0.11721329391002655</v>
      </c>
      <c r="AH11" s="43">
        <v>0.1194315031170845</v>
      </c>
      <c r="AI11" s="43">
        <v>0.12072043865919113</v>
      </c>
      <c r="AJ11" s="43">
        <v>0.11686752736568451</v>
      </c>
      <c r="AK11" s="43">
        <v>0.10811052471399307</v>
      </c>
      <c r="AL11" s="43">
        <v>0.10088545083999634</v>
      </c>
      <c r="AM11" s="43">
        <v>0.10653742402791977</v>
      </c>
      <c r="AN11" s="43">
        <v>0.10655415058135986</v>
      </c>
      <c r="AO11" s="43">
        <v>0.11185937374830246</v>
      </c>
      <c r="AP11" s="43">
        <v>0.11370433121919632</v>
      </c>
      <c r="AQ11" s="43">
        <v>0.11455096304416656</v>
      </c>
      <c r="AR11" s="43">
        <v>0.11634690314531326</v>
      </c>
      <c r="AS11" s="43">
        <v>0.12230399996042252</v>
      </c>
      <c r="AT11" s="166">
        <v>0.1224915012717247</v>
      </c>
      <c r="AU11" s="166">
        <v>0.1217878982424736</v>
      </c>
      <c r="AV11" s="166">
        <v>0.11670289933681488</v>
      </c>
      <c r="AW11" s="166">
        <v>0.11250309646129608</v>
      </c>
      <c r="AX11" s="166">
        <v>0.10990480333566666</v>
      </c>
      <c r="AY11" s="166">
        <v>0.1069767028093338</v>
      </c>
      <c r="AZ11" s="166">
        <v>0.10898710042238235</v>
      </c>
      <c r="BA11" s="166">
        <v>0.11302679777145386</v>
      </c>
      <c r="BB11" s="166">
        <v>0.11667189747095108</v>
      </c>
      <c r="BC11" s="166">
        <v>0.12068039923906326</v>
      </c>
      <c r="BD11" s="166">
        <v>0.12791620194911957</v>
      </c>
      <c r="BE11" s="166">
        <v>0.12700749933719635</v>
      </c>
      <c r="BF11" s="166">
        <v>0.12713250517845154</v>
      </c>
      <c r="BG11" s="166">
        <v>0.12633350491523743</v>
      </c>
      <c r="BH11" s="166">
        <v>0.12099619954824448</v>
      </c>
      <c r="BI11" s="166">
        <v>0.11658959835767746</v>
      </c>
      <c r="BJ11" s="166">
        <v>0.11385539919137955</v>
      </c>
      <c r="BK11" s="167"/>
    </row>
    <row r="12" spans="1:63" s="164" customFormat="1" ht="9.75">
      <c r="A12" s="164" t="s">
        <v>540</v>
      </c>
      <c r="B12" s="164" t="s">
        <v>476</v>
      </c>
      <c r="C12" s="165">
        <v>0.07363909482955933</v>
      </c>
      <c r="D12" s="43">
        <v>0.07536543905735016</v>
      </c>
      <c r="E12" s="43">
        <v>0.07636050134897232</v>
      </c>
      <c r="F12" s="43">
        <v>0.07999237626791</v>
      </c>
      <c r="G12" s="43">
        <v>0.08734512329101562</v>
      </c>
      <c r="H12" s="43">
        <v>0.08767968416213989</v>
      </c>
      <c r="I12" s="43">
        <v>0.08677401393651962</v>
      </c>
      <c r="J12" s="43">
        <v>0.08692669123411179</v>
      </c>
      <c r="K12" s="43">
        <v>0.08726314455270767</v>
      </c>
      <c r="L12" s="43">
        <v>0.08568999916315079</v>
      </c>
      <c r="M12" s="43">
        <v>0.08044209331274033</v>
      </c>
      <c r="N12" s="43">
        <v>0.07750028371810913</v>
      </c>
      <c r="O12" s="43">
        <v>0.07897904515266418</v>
      </c>
      <c r="P12" s="43">
        <v>0.08058784902095795</v>
      </c>
      <c r="Q12" s="43">
        <v>0.08148995786905289</v>
      </c>
      <c r="R12" s="43">
        <v>0.08426050841808319</v>
      </c>
      <c r="S12" s="43">
        <v>0.08974649757146835</v>
      </c>
      <c r="T12" s="43">
        <v>0.09076214581727982</v>
      </c>
      <c r="U12" s="43">
        <v>0.09031272679567337</v>
      </c>
      <c r="V12" s="43">
        <v>0.09034788608551025</v>
      </c>
      <c r="W12" s="43">
        <v>0.09040513634681702</v>
      </c>
      <c r="X12" s="43">
        <v>0.08947252482175827</v>
      </c>
      <c r="Y12" s="43">
        <v>0.08556879311800003</v>
      </c>
      <c r="Z12" s="43">
        <v>0.08336228877305984</v>
      </c>
      <c r="AA12" s="43">
        <v>0.08262542635202408</v>
      </c>
      <c r="AB12" s="43">
        <v>0.0835907906293869</v>
      </c>
      <c r="AC12" s="43">
        <v>0.08487585186958313</v>
      </c>
      <c r="AD12" s="43">
        <v>0.08669094741344452</v>
      </c>
      <c r="AE12" s="43">
        <v>0.09428901970386505</v>
      </c>
      <c r="AF12" s="43">
        <v>0.09415184706449509</v>
      </c>
      <c r="AG12" s="43">
        <v>0.09401851147413254</v>
      </c>
      <c r="AH12" s="43">
        <v>0.09440670907497406</v>
      </c>
      <c r="AI12" s="43">
        <v>0.09413868188858032</v>
      </c>
      <c r="AJ12" s="43">
        <v>0.09214088320732117</v>
      </c>
      <c r="AK12" s="43">
        <v>0.08430249243974686</v>
      </c>
      <c r="AL12" s="43">
        <v>0.0830315500497818</v>
      </c>
      <c r="AM12" s="43">
        <v>0.08361252397298813</v>
      </c>
      <c r="AN12" s="43">
        <v>0.08503231406211853</v>
      </c>
      <c r="AO12" s="43">
        <v>0.08739462494850159</v>
      </c>
      <c r="AP12" s="43">
        <v>0.08966773003339767</v>
      </c>
      <c r="AQ12" s="43">
        <v>0.09529999643564224</v>
      </c>
      <c r="AR12" s="43">
        <v>0.09669390320777893</v>
      </c>
      <c r="AS12" s="43">
        <v>0.0953306034207344</v>
      </c>
      <c r="AT12" s="166">
        <v>0.09528060257434845</v>
      </c>
      <c r="AU12" s="166">
        <v>0.09588020294904709</v>
      </c>
      <c r="AV12" s="166">
        <v>0.09485980123281479</v>
      </c>
      <c r="AW12" s="166">
        <v>0.08727239817380905</v>
      </c>
      <c r="AX12" s="166">
        <v>0.08578529953956604</v>
      </c>
      <c r="AY12" s="166">
        <v>0.08601450175046921</v>
      </c>
      <c r="AZ12" s="166">
        <v>0.08751720190048218</v>
      </c>
      <c r="BA12" s="166">
        <v>0.08841940015554428</v>
      </c>
      <c r="BB12" s="166">
        <v>0.09127440303564072</v>
      </c>
      <c r="BC12" s="166">
        <v>0.09963910281658173</v>
      </c>
      <c r="BD12" s="166">
        <v>0.09996899962425232</v>
      </c>
      <c r="BE12" s="166">
        <v>0.09866680204868317</v>
      </c>
      <c r="BF12" s="166">
        <v>0.09861619770526886</v>
      </c>
      <c r="BG12" s="166">
        <v>0.0992370992898941</v>
      </c>
      <c r="BH12" s="166">
        <v>0.09818120300769806</v>
      </c>
      <c r="BI12" s="166">
        <v>0.09032809734344482</v>
      </c>
      <c r="BJ12" s="166">
        <v>0.08878900110721588</v>
      </c>
      <c r="BK12" s="167"/>
    </row>
    <row r="13" spans="1:63" s="164" customFormat="1" ht="9.75">
      <c r="A13" s="164" t="s">
        <v>541</v>
      </c>
      <c r="B13" s="164" t="s">
        <v>542</v>
      </c>
      <c r="C13" s="165">
        <v>0.09894846379756927</v>
      </c>
      <c r="D13" s="43">
        <v>0.0986194908618927</v>
      </c>
      <c r="E13" s="43">
        <v>0.09716743975877762</v>
      </c>
      <c r="F13" s="43">
        <v>0.09432557225227356</v>
      </c>
      <c r="G13" s="43">
        <v>0.10005911439657211</v>
      </c>
      <c r="H13" s="43">
        <v>0.10477463901042938</v>
      </c>
      <c r="I13" s="43">
        <v>0.10485542565584183</v>
      </c>
      <c r="J13" s="43">
        <v>0.10834962129592896</v>
      </c>
      <c r="K13" s="43">
        <v>0.10615473985671997</v>
      </c>
      <c r="L13" s="43">
        <v>0.098415307700634</v>
      </c>
      <c r="M13" s="43">
        <v>0.10103925317525864</v>
      </c>
      <c r="N13" s="43">
        <v>0.100258007645607</v>
      </c>
      <c r="O13" s="43">
        <v>0.09770466387271881</v>
      </c>
      <c r="P13" s="43">
        <v>0.09777989983558655</v>
      </c>
      <c r="Q13" s="43">
        <v>0.09375963360071182</v>
      </c>
      <c r="R13" s="43">
        <v>0.09847217798233032</v>
      </c>
      <c r="S13" s="43">
        <v>0.10372194647789001</v>
      </c>
      <c r="T13" s="43">
        <v>0.11214607208967209</v>
      </c>
      <c r="U13" s="43">
        <v>0.11267594248056412</v>
      </c>
      <c r="V13" s="43">
        <v>0.1170574203133583</v>
      </c>
      <c r="W13" s="43">
        <v>0.10609255731105804</v>
      </c>
      <c r="X13" s="43">
        <v>0.09743209928274155</v>
      </c>
      <c r="Y13" s="43">
        <v>0.10372164100408554</v>
      </c>
      <c r="Z13" s="43">
        <v>0.10248562693595886</v>
      </c>
      <c r="AA13" s="43">
        <v>0.1039625033736229</v>
      </c>
      <c r="AB13" s="43">
        <v>0.1045241430401802</v>
      </c>
      <c r="AC13" s="43">
        <v>0.10737410187721252</v>
      </c>
      <c r="AD13" s="43">
        <v>0.10973113775253296</v>
      </c>
      <c r="AE13" s="43">
        <v>0.1143120750784874</v>
      </c>
      <c r="AF13" s="43">
        <v>0.12565235793590546</v>
      </c>
      <c r="AG13" s="43">
        <v>0.14035582542419434</v>
      </c>
      <c r="AH13" s="43">
        <v>0.12883490324020386</v>
      </c>
      <c r="AI13" s="43">
        <v>0.12419832497835159</v>
      </c>
      <c r="AJ13" s="43">
        <v>0.1048179492354393</v>
      </c>
      <c r="AK13" s="43">
        <v>0.11525541543960571</v>
      </c>
      <c r="AL13" s="43">
        <v>0.11308605223894119</v>
      </c>
      <c r="AM13" s="43">
        <v>0.11576640605926514</v>
      </c>
      <c r="AN13" s="43">
        <v>0.10910157859325409</v>
      </c>
      <c r="AO13" s="43">
        <v>0.10891415923833847</v>
      </c>
      <c r="AP13" s="43">
        <v>0.11541461199522018</v>
      </c>
      <c r="AQ13" s="43">
        <v>0.11524318903684616</v>
      </c>
      <c r="AR13" s="43">
        <v>0.11828059703111649</v>
      </c>
      <c r="AS13" s="43">
        <v>0.13305190205574036</v>
      </c>
      <c r="AT13" s="166">
        <v>0.13134309649467468</v>
      </c>
      <c r="AU13" s="166">
        <v>0.12012120336294174</v>
      </c>
      <c r="AV13" s="166">
        <v>0.11273039877414703</v>
      </c>
      <c r="AW13" s="166">
        <v>0.11842919886112213</v>
      </c>
      <c r="AX13" s="166">
        <v>0.11802089959383011</v>
      </c>
      <c r="AY13" s="166">
        <v>0.11948289722204208</v>
      </c>
      <c r="AZ13" s="166">
        <v>0.11733560264110565</v>
      </c>
      <c r="BA13" s="166">
        <v>0.1153654009103775</v>
      </c>
      <c r="BB13" s="166">
        <v>0.11797989904880524</v>
      </c>
      <c r="BC13" s="166">
        <v>0.12403880059719086</v>
      </c>
      <c r="BD13" s="166">
        <v>0.13186250627040863</v>
      </c>
      <c r="BE13" s="166">
        <v>0.1382405012845993</v>
      </c>
      <c r="BF13" s="166">
        <v>0.13646210730075836</v>
      </c>
      <c r="BG13" s="166">
        <v>0.12480189651250839</v>
      </c>
      <c r="BH13" s="166">
        <v>0.11712300032377243</v>
      </c>
      <c r="BI13" s="166">
        <v>0.12304370105266571</v>
      </c>
      <c r="BJ13" s="166">
        <v>0.12262029945850372</v>
      </c>
      <c r="BK13" s="167"/>
    </row>
    <row r="14" spans="1:63" s="164" customFormat="1" ht="9.75">
      <c r="A14" s="164" t="s">
        <v>543</v>
      </c>
      <c r="B14" s="164" t="s">
        <v>482</v>
      </c>
      <c r="C14" s="165">
        <v>0.08238579332828522</v>
      </c>
      <c r="D14" s="43">
        <v>0.08325266093015671</v>
      </c>
      <c r="E14" s="43">
        <v>0.08615487068891525</v>
      </c>
      <c r="F14" s="43">
        <v>0.08934559673070908</v>
      </c>
      <c r="G14" s="43">
        <v>0.09067276865243912</v>
      </c>
      <c r="H14" s="43">
        <v>0.09294093400239944</v>
      </c>
      <c r="I14" s="43">
        <v>0.09357849508523941</v>
      </c>
      <c r="J14" s="43">
        <v>0.09501729905605316</v>
      </c>
      <c r="K14" s="43">
        <v>0.09386977553367615</v>
      </c>
      <c r="L14" s="43">
        <v>0.09054926037788391</v>
      </c>
      <c r="M14" s="43">
        <v>0.08964938670396805</v>
      </c>
      <c r="N14" s="43">
        <v>0.08577849715948105</v>
      </c>
      <c r="O14" s="43">
        <v>0.08517909795045853</v>
      </c>
      <c r="P14" s="43">
        <v>0.08757369965314865</v>
      </c>
      <c r="Q14" s="43">
        <v>0.08874647319316864</v>
      </c>
      <c r="R14" s="43">
        <v>0.09224022179841995</v>
      </c>
      <c r="S14" s="43">
        <v>0.09555970132350922</v>
      </c>
      <c r="T14" s="43">
        <v>0.09789227694272995</v>
      </c>
      <c r="U14" s="43">
        <v>0.09766512364149094</v>
      </c>
      <c r="V14" s="43">
        <v>0.09929440170526505</v>
      </c>
      <c r="W14" s="43">
        <v>0.09935235977172852</v>
      </c>
      <c r="X14" s="43">
        <v>0.09755923599004745</v>
      </c>
      <c r="Y14" s="43">
        <v>0.09759903699159622</v>
      </c>
      <c r="Z14" s="43">
        <v>0.09271160513162613</v>
      </c>
      <c r="AA14" s="43">
        <v>0.09571433067321777</v>
      </c>
      <c r="AB14" s="43">
        <v>0.0980180948972702</v>
      </c>
      <c r="AC14" s="43">
        <v>0.0984392985701561</v>
      </c>
      <c r="AD14" s="43">
        <v>0.10308453440666199</v>
      </c>
      <c r="AE14" s="43">
        <v>0.10601688921451569</v>
      </c>
      <c r="AF14" s="43">
        <v>0.10846265405416489</v>
      </c>
      <c r="AG14" s="43">
        <v>0.10967491567134857</v>
      </c>
      <c r="AH14" s="43">
        <v>0.10941967368125916</v>
      </c>
      <c r="AI14" s="43">
        <v>0.10939715802669525</v>
      </c>
      <c r="AJ14" s="43">
        <v>0.1054467186331749</v>
      </c>
      <c r="AK14" s="43">
        <v>0.10222367942333221</v>
      </c>
      <c r="AL14" s="43">
        <v>0.09808064252138138</v>
      </c>
      <c r="AM14" s="43">
        <v>0.10045530647039413</v>
      </c>
      <c r="AN14" s="43">
        <v>0.09880562126636505</v>
      </c>
      <c r="AO14" s="43">
        <v>0.10220664739608765</v>
      </c>
      <c r="AP14" s="43">
        <v>0.10652246326208115</v>
      </c>
      <c r="AQ14" s="43">
        <v>0.10747164487838745</v>
      </c>
      <c r="AR14" s="43">
        <v>0.10899519920349121</v>
      </c>
      <c r="AS14" s="43">
        <v>0.11162550002336502</v>
      </c>
      <c r="AT14" s="166">
        <v>0.11250290274620056</v>
      </c>
      <c r="AU14" s="166">
        <v>0.1112947016954422</v>
      </c>
      <c r="AV14" s="166">
        <v>0.108719103038311</v>
      </c>
      <c r="AW14" s="166">
        <v>0.10701359808444977</v>
      </c>
      <c r="AX14" s="166">
        <v>0.10247930139303207</v>
      </c>
      <c r="AY14" s="166">
        <v>0.1012507975101471</v>
      </c>
      <c r="AZ14" s="166">
        <v>0.10291720181703568</v>
      </c>
      <c r="BA14" s="166">
        <v>0.10469549894332886</v>
      </c>
      <c r="BB14" s="166">
        <v>0.10901869833469391</v>
      </c>
      <c r="BC14" s="166">
        <v>0.112056203186512</v>
      </c>
      <c r="BD14" s="166">
        <v>0.11462140083312988</v>
      </c>
      <c r="BE14" s="166">
        <v>0.11488229781389236</v>
      </c>
      <c r="BF14" s="166">
        <v>0.11541250348091125</v>
      </c>
      <c r="BG14" s="166">
        <v>0.11413019895553589</v>
      </c>
      <c r="BH14" s="166">
        <v>0.11145450174808502</v>
      </c>
      <c r="BI14" s="166">
        <v>0.10967940092086792</v>
      </c>
      <c r="BJ14" s="166">
        <v>0.10502459853887558</v>
      </c>
      <c r="BK14" s="167"/>
    </row>
    <row r="15" spans="3:62" s="164" customFormat="1" ht="9.75">
      <c r="C15" s="165"/>
      <c r="D15" s="43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</row>
    <row r="16" spans="2:62" s="164" customFormat="1" ht="9.75">
      <c r="B16" s="170" t="s">
        <v>325</v>
      </c>
      <c r="C16" s="171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</row>
    <row r="17" spans="1:63" s="164" customFormat="1" ht="9.75">
      <c r="A17" s="164" t="s">
        <v>544</v>
      </c>
      <c r="B17" s="164" t="s">
        <v>484</v>
      </c>
      <c r="C17" s="165">
        <v>0.10003285855054855</v>
      </c>
      <c r="D17" s="43">
        <v>0.10960153490304947</v>
      </c>
      <c r="E17" s="43">
        <v>0.10037842392921448</v>
      </c>
      <c r="F17" s="43">
        <v>0.10311093926429749</v>
      </c>
      <c r="G17" s="43">
        <v>0.10113351792097092</v>
      </c>
      <c r="H17" s="43">
        <v>0.11199409514665604</v>
      </c>
      <c r="I17" s="43">
        <v>0.11130215227603912</v>
      </c>
      <c r="J17" s="43">
        <v>0.1117984727025032</v>
      </c>
      <c r="K17" s="43">
        <v>0.11140492558479309</v>
      </c>
      <c r="L17" s="43">
        <v>0.10377237200737</v>
      </c>
      <c r="M17" s="43">
        <v>0.1034160926938057</v>
      </c>
      <c r="N17" s="43">
        <v>0.10413095355033875</v>
      </c>
      <c r="O17" s="43">
        <v>0.11263618618249893</v>
      </c>
      <c r="P17" s="43">
        <v>0.11664487421512604</v>
      </c>
      <c r="Q17" s="43">
        <v>0.11368894577026367</v>
      </c>
      <c r="R17" s="43">
        <v>0.11479102820158005</v>
      </c>
      <c r="S17" s="43">
        <v>0.11254415661096573</v>
      </c>
      <c r="T17" s="43">
        <v>0.11965610086917877</v>
      </c>
      <c r="U17" s="43">
        <v>0.12112376093864441</v>
      </c>
      <c r="V17" s="43">
        <v>0.1200377568602562</v>
      </c>
      <c r="W17" s="43">
        <v>0.12869252264499664</v>
      </c>
      <c r="X17" s="43">
        <v>0.11981211602687836</v>
      </c>
      <c r="Y17" s="43">
        <v>0.12553589046001434</v>
      </c>
      <c r="Z17" s="43">
        <v>0.12614136934280396</v>
      </c>
      <c r="AA17" s="43">
        <v>0.14450426399707794</v>
      </c>
      <c r="AB17" s="43">
        <v>0.15201233327388763</v>
      </c>
      <c r="AC17" s="43">
        <v>0.14832474291324615</v>
      </c>
      <c r="AD17" s="43">
        <v>0.143864706158638</v>
      </c>
      <c r="AE17" s="43">
        <v>0.14202839136123657</v>
      </c>
      <c r="AF17" s="43">
        <v>0.14855916798114777</v>
      </c>
      <c r="AG17" s="43">
        <v>0.14508140087127686</v>
      </c>
      <c r="AH17" s="43">
        <v>0.15418414771556854</v>
      </c>
      <c r="AI17" s="43">
        <v>0.1530383825302124</v>
      </c>
      <c r="AJ17" s="43">
        <v>0.13757285475730896</v>
      </c>
      <c r="AK17" s="43">
        <v>0.13676419854164124</v>
      </c>
      <c r="AL17" s="43">
        <v>0.14232374727725983</v>
      </c>
      <c r="AM17" s="43">
        <v>0.15099093317985535</v>
      </c>
      <c r="AN17" s="43">
        <v>0.15206944942474365</v>
      </c>
      <c r="AO17" s="43">
        <v>0.14534123241901398</v>
      </c>
      <c r="AP17" s="43">
        <v>0.14331525564193726</v>
      </c>
      <c r="AQ17" s="43">
        <v>0.14000000059604645</v>
      </c>
      <c r="AR17" s="43">
        <v>0.15040740370750427</v>
      </c>
      <c r="AS17" s="43">
        <v>0.15184490382671356</v>
      </c>
      <c r="AT17" s="166">
        <v>0.1526706963777542</v>
      </c>
      <c r="AU17" s="166">
        <v>0.15626919269561768</v>
      </c>
      <c r="AV17" s="166">
        <v>0.1467204988002777</v>
      </c>
      <c r="AW17" s="166">
        <v>0.144042506814003</v>
      </c>
      <c r="AX17" s="166">
        <v>0.14752699434757233</v>
      </c>
      <c r="AY17" s="166">
        <v>0.14604230225086212</v>
      </c>
      <c r="AZ17" s="166">
        <v>0.15186600387096405</v>
      </c>
      <c r="BA17" s="166">
        <v>0.14823439717292786</v>
      </c>
      <c r="BB17" s="166">
        <v>0.14959129691123962</v>
      </c>
      <c r="BC17" s="166">
        <v>0.14787249267101288</v>
      </c>
      <c r="BD17" s="166">
        <v>0.15786859393119812</v>
      </c>
      <c r="BE17" s="166">
        <v>0.15931819379329681</v>
      </c>
      <c r="BF17" s="166">
        <v>0.16008880734443665</v>
      </c>
      <c r="BG17" s="166">
        <v>0.16373960673809052</v>
      </c>
      <c r="BH17" s="166">
        <v>0.15361200273036957</v>
      </c>
      <c r="BI17" s="166">
        <v>0.15071649849414825</v>
      </c>
      <c r="BJ17" s="166">
        <v>0.15430299937725067</v>
      </c>
      <c r="BK17" s="167"/>
    </row>
    <row r="18" spans="1:63" s="164" customFormat="1" ht="9.75">
      <c r="A18" s="164" t="s">
        <v>545</v>
      </c>
      <c r="B18" s="164" t="s">
        <v>486</v>
      </c>
      <c r="C18" s="165">
        <v>0.10244197398424149</v>
      </c>
      <c r="D18" s="43">
        <v>0.10139878839254379</v>
      </c>
      <c r="E18" s="43">
        <v>0.1038205623626709</v>
      </c>
      <c r="F18" s="43">
        <v>0.10240016132593155</v>
      </c>
      <c r="G18" s="43">
        <v>0.1052970141172409</v>
      </c>
      <c r="H18" s="43">
        <v>0.1157015860080719</v>
      </c>
      <c r="I18" s="43">
        <v>0.12187257409095764</v>
      </c>
      <c r="J18" s="43">
        <v>0.12161247432231903</v>
      </c>
      <c r="K18" s="43">
        <v>0.11978579312562943</v>
      </c>
      <c r="L18" s="43">
        <v>0.10968156158924103</v>
      </c>
      <c r="M18" s="43">
        <v>0.1054166927933693</v>
      </c>
      <c r="N18" s="43">
        <v>0.10404379665851593</v>
      </c>
      <c r="O18" s="43">
        <v>0.10541103035211563</v>
      </c>
      <c r="P18" s="43">
        <v>0.10415300726890564</v>
      </c>
      <c r="Q18" s="43">
        <v>0.10550922900438309</v>
      </c>
      <c r="R18" s="43">
        <v>0.10807506740093231</v>
      </c>
      <c r="S18" s="43">
        <v>0.11274714767932892</v>
      </c>
      <c r="T18" s="43">
        <v>0.1243327334523201</v>
      </c>
      <c r="U18" s="43">
        <v>0.12480977177619934</v>
      </c>
      <c r="V18" s="43">
        <v>0.1301690936088562</v>
      </c>
      <c r="W18" s="43">
        <v>0.12943372130393982</v>
      </c>
      <c r="X18" s="43">
        <v>0.12366422265768051</v>
      </c>
      <c r="Y18" s="43">
        <v>0.11935900151729584</v>
      </c>
      <c r="Z18" s="43">
        <v>0.12035848945379257</v>
      </c>
      <c r="AA18" s="43">
        <v>0.1098438948392868</v>
      </c>
      <c r="AB18" s="43">
        <v>0.11166255921125412</v>
      </c>
      <c r="AC18" s="43">
        <v>0.10960181057453156</v>
      </c>
      <c r="AD18" s="43">
        <v>0.11002981662750244</v>
      </c>
      <c r="AE18" s="43">
        <v>0.11305544525384903</v>
      </c>
      <c r="AF18" s="43">
        <v>0.1252620816230774</v>
      </c>
      <c r="AG18" s="43">
        <v>0.1294276863336563</v>
      </c>
      <c r="AH18" s="43">
        <v>0.13298319280147552</v>
      </c>
      <c r="AI18" s="43">
        <v>0.12632152438163757</v>
      </c>
      <c r="AJ18" s="43">
        <v>0.11988625675439835</v>
      </c>
      <c r="AK18" s="43">
        <v>0.11395255476236343</v>
      </c>
      <c r="AL18" s="43">
        <v>0.11177325248718262</v>
      </c>
      <c r="AM18" s="43">
        <v>0.12076245248317719</v>
      </c>
      <c r="AN18" s="43">
        <v>0.1230967715382576</v>
      </c>
      <c r="AO18" s="43">
        <v>0.12296447157859802</v>
      </c>
      <c r="AP18" s="43">
        <v>0.12446538358926773</v>
      </c>
      <c r="AQ18" s="43">
        <v>0.1295551210641861</v>
      </c>
      <c r="AR18" s="43">
        <v>0.13306869566440582</v>
      </c>
      <c r="AS18" s="43">
        <v>0.13748979568481445</v>
      </c>
      <c r="AT18" s="166">
        <v>0.14005820453166962</v>
      </c>
      <c r="AU18" s="166">
        <v>0.13675439357757568</v>
      </c>
      <c r="AV18" s="166">
        <v>0.12981310486793518</v>
      </c>
      <c r="AW18" s="166">
        <v>0.12313640117645264</v>
      </c>
      <c r="AX18" s="166">
        <v>0.12232209742069244</v>
      </c>
      <c r="AY18" s="166">
        <v>0.11969339847564697</v>
      </c>
      <c r="AZ18" s="166">
        <v>0.12062689661979675</v>
      </c>
      <c r="BA18" s="166">
        <v>0.12224660068750381</v>
      </c>
      <c r="BB18" s="166">
        <v>0.12369109690189362</v>
      </c>
      <c r="BC18" s="166">
        <v>0.12617680430412292</v>
      </c>
      <c r="BD18" s="166">
        <v>0.13643810153007507</v>
      </c>
      <c r="BE18" s="166">
        <v>0.14096659421920776</v>
      </c>
      <c r="BF18" s="166">
        <v>0.1435340940952301</v>
      </c>
      <c r="BG18" s="166">
        <v>0.140196293592453</v>
      </c>
      <c r="BH18" s="166">
        <v>0.13306470215320587</v>
      </c>
      <c r="BI18" s="166">
        <v>0.1262187957763672</v>
      </c>
      <c r="BJ18" s="166">
        <v>0.12538009881973267</v>
      </c>
      <c r="BK18" s="167"/>
    </row>
    <row r="19" spans="1:63" s="164" customFormat="1" ht="9.75">
      <c r="A19" s="164" t="s">
        <v>546</v>
      </c>
      <c r="B19" s="164" t="s">
        <v>488</v>
      </c>
      <c r="C19" s="165">
        <v>0.06881504505872726</v>
      </c>
      <c r="D19" s="43">
        <v>0.07116053998470306</v>
      </c>
      <c r="E19" s="43">
        <v>0.07358142733573914</v>
      </c>
      <c r="F19" s="43">
        <v>0.07403694838285446</v>
      </c>
      <c r="G19" s="43">
        <v>0.07423393428325653</v>
      </c>
      <c r="H19" s="43">
        <v>0.075978122651577</v>
      </c>
      <c r="I19" s="43">
        <v>0.07647481560707092</v>
      </c>
      <c r="J19" s="43">
        <v>0.07723835110664368</v>
      </c>
      <c r="K19" s="43">
        <v>0.07578819990158081</v>
      </c>
      <c r="L19" s="43">
        <v>0.07571220397949219</v>
      </c>
      <c r="M19" s="43">
        <v>0.07314328104257584</v>
      </c>
      <c r="N19" s="43">
        <v>0.07164330780506134</v>
      </c>
      <c r="O19" s="43">
        <v>0.07185401022434235</v>
      </c>
      <c r="P19" s="43">
        <v>0.07353852689266205</v>
      </c>
      <c r="Q19" s="43">
        <v>0.0743853896856308</v>
      </c>
      <c r="R19" s="43">
        <v>0.0751459002494812</v>
      </c>
      <c r="S19" s="43">
        <v>0.07649925351142883</v>
      </c>
      <c r="T19" s="43">
        <v>0.07797879725694656</v>
      </c>
      <c r="U19" s="43">
        <v>0.0778951421380043</v>
      </c>
      <c r="V19" s="43">
        <v>0.07867246866226196</v>
      </c>
      <c r="W19" s="43">
        <v>0.07885212451219559</v>
      </c>
      <c r="X19" s="43">
        <v>0.07934633642435074</v>
      </c>
      <c r="Y19" s="43">
        <v>0.07714083790779114</v>
      </c>
      <c r="Z19" s="43">
        <v>0.0753820464015007</v>
      </c>
      <c r="AA19" s="43">
        <v>0.07811327278614044</v>
      </c>
      <c r="AB19" s="43">
        <v>0.07980833202600479</v>
      </c>
      <c r="AC19" s="43">
        <v>0.07952606678009033</v>
      </c>
      <c r="AD19" s="43">
        <v>0.08362892270088196</v>
      </c>
      <c r="AE19" s="43">
        <v>0.08327047526836395</v>
      </c>
      <c r="AF19" s="43">
        <v>0.08420639485120773</v>
      </c>
      <c r="AG19" s="43">
        <v>0.0845688208937645</v>
      </c>
      <c r="AH19" s="43">
        <v>0.08498423546552658</v>
      </c>
      <c r="AI19" s="43">
        <v>0.08375026285648346</v>
      </c>
      <c r="AJ19" s="43">
        <v>0.08362780511379242</v>
      </c>
      <c r="AK19" s="43">
        <v>0.08093787729740143</v>
      </c>
      <c r="AL19" s="43">
        <v>0.08035915344953537</v>
      </c>
      <c r="AM19" s="43">
        <v>0.08172812312841415</v>
      </c>
      <c r="AN19" s="43">
        <v>0.08451444655656815</v>
      </c>
      <c r="AO19" s="43">
        <v>0.08314767479896545</v>
      </c>
      <c r="AP19" s="43">
        <v>0.08438275009393692</v>
      </c>
      <c r="AQ19" s="43">
        <v>0.08540000021457672</v>
      </c>
      <c r="AR19" s="43">
        <v>0.0881986990571022</v>
      </c>
      <c r="AS19" s="43">
        <v>0.0881493017077446</v>
      </c>
      <c r="AT19" s="166">
        <v>0.08844400197267532</v>
      </c>
      <c r="AU19" s="166">
        <v>0.08764789998531342</v>
      </c>
      <c r="AV19" s="166">
        <v>0.08772909641265869</v>
      </c>
      <c r="AW19" s="166">
        <v>0.08471590280532837</v>
      </c>
      <c r="AX19" s="166">
        <v>0.08290210366249084</v>
      </c>
      <c r="AY19" s="166">
        <v>0.08111769706010818</v>
      </c>
      <c r="AZ19" s="166">
        <v>0.08414790034294128</v>
      </c>
      <c r="BA19" s="166">
        <v>0.08501879870891571</v>
      </c>
      <c r="BB19" s="166">
        <v>0.08665420114994049</v>
      </c>
      <c r="BC19" s="166">
        <v>0.08716680109500885</v>
      </c>
      <c r="BD19" s="166">
        <v>0.08875720202922821</v>
      </c>
      <c r="BE19" s="166">
        <v>0.08870629966259003</v>
      </c>
      <c r="BF19" s="166">
        <v>0.08900140225887299</v>
      </c>
      <c r="BG19" s="166">
        <v>0.0881986990571022</v>
      </c>
      <c r="BH19" s="166">
        <v>0.08827859908342361</v>
      </c>
      <c r="BI19" s="166">
        <v>0.08524470031261444</v>
      </c>
      <c r="BJ19" s="166">
        <v>0.08341749757528305</v>
      </c>
      <c r="BK19" s="167"/>
    </row>
    <row r="20" spans="1:63" s="164" customFormat="1" ht="9.75">
      <c r="A20" s="164" t="s">
        <v>547</v>
      </c>
      <c r="B20" s="164" t="s">
        <v>468</v>
      </c>
      <c r="C20" s="165">
        <v>0.055482566356658936</v>
      </c>
      <c r="D20" s="43">
        <v>0.05657976493239403</v>
      </c>
      <c r="E20" s="43">
        <v>0.05806175619363785</v>
      </c>
      <c r="F20" s="43">
        <v>0.05858931690454483</v>
      </c>
      <c r="G20" s="43">
        <v>0.0635710209608078</v>
      </c>
      <c r="H20" s="43">
        <v>0.0671670213341713</v>
      </c>
      <c r="I20" s="43">
        <v>0.06885334849357605</v>
      </c>
      <c r="J20" s="43">
        <v>0.06928940862417221</v>
      </c>
      <c r="K20" s="43">
        <v>0.06322125345468521</v>
      </c>
      <c r="L20" s="43">
        <v>0.05950957536697388</v>
      </c>
      <c r="M20" s="43">
        <v>0.05859517306089401</v>
      </c>
      <c r="N20" s="43">
        <v>0.05721639096736908</v>
      </c>
      <c r="O20" s="43">
        <v>0.05673469603061676</v>
      </c>
      <c r="P20" s="43">
        <v>0.05864608660340309</v>
      </c>
      <c r="Q20" s="43">
        <v>0.05803913623094559</v>
      </c>
      <c r="R20" s="43">
        <v>0.06060027703642845</v>
      </c>
      <c r="S20" s="43">
        <v>0.063899464905262</v>
      </c>
      <c r="T20" s="43">
        <v>0.06914329528808594</v>
      </c>
      <c r="U20" s="43">
        <v>0.06939766556024551</v>
      </c>
      <c r="V20" s="43">
        <v>0.0695917010307312</v>
      </c>
      <c r="W20" s="43">
        <v>0.06715576350688934</v>
      </c>
      <c r="X20" s="43">
        <v>0.06092200055718422</v>
      </c>
      <c r="Y20" s="43">
        <v>0.06131497025489807</v>
      </c>
      <c r="Z20" s="43">
        <v>0.05983814224600792</v>
      </c>
      <c r="AA20" s="43">
        <v>0.0609716959297657</v>
      </c>
      <c r="AB20" s="43">
        <v>0.062437281012535095</v>
      </c>
      <c r="AC20" s="43">
        <v>0.060886185616254807</v>
      </c>
      <c r="AD20" s="43">
        <v>0.06244688108563423</v>
      </c>
      <c r="AE20" s="43">
        <v>0.06763970106840134</v>
      </c>
      <c r="AF20" s="43">
        <v>0.0730414018034935</v>
      </c>
      <c r="AG20" s="43">
        <v>0.07397843897342682</v>
      </c>
      <c r="AH20" s="43">
        <v>0.07317779958248138</v>
      </c>
      <c r="AI20" s="43">
        <v>0.06871931999921799</v>
      </c>
      <c r="AJ20" s="43">
        <v>0.06393031775951385</v>
      </c>
      <c r="AK20" s="43">
        <v>0.06181894987821579</v>
      </c>
      <c r="AL20" s="43">
        <v>0.06029988452792168</v>
      </c>
      <c r="AM20" s="43">
        <v>0.06162452697753906</v>
      </c>
      <c r="AN20" s="43">
        <v>0.06203825771808624</v>
      </c>
      <c r="AO20" s="43">
        <v>0.06419564038515091</v>
      </c>
      <c r="AP20" s="43">
        <v>0.06591931730508804</v>
      </c>
      <c r="AQ20" s="43">
        <v>0.06809999793767929</v>
      </c>
      <c r="AR20" s="43">
        <v>0.07476569712162018</v>
      </c>
      <c r="AS20" s="43">
        <v>0.07541269809007645</v>
      </c>
      <c r="AT20" s="166">
        <v>0.0753927007317543</v>
      </c>
      <c r="AU20" s="166">
        <v>0.07003080099821091</v>
      </c>
      <c r="AV20" s="166">
        <v>0.06496450304985046</v>
      </c>
      <c r="AW20" s="166">
        <v>0.06382960081100464</v>
      </c>
      <c r="AX20" s="166">
        <v>0.06259989738464355</v>
      </c>
      <c r="AY20" s="166">
        <v>0.0620105005800724</v>
      </c>
      <c r="AZ20" s="166">
        <v>0.0637298971414566</v>
      </c>
      <c r="BA20" s="166">
        <v>0.06403709948062897</v>
      </c>
      <c r="BB20" s="166">
        <v>0.06523559987545013</v>
      </c>
      <c r="BC20" s="166">
        <v>0.07038330286741257</v>
      </c>
      <c r="BD20" s="166">
        <v>0.07553090155124664</v>
      </c>
      <c r="BE20" s="166">
        <v>0.0761784017086029</v>
      </c>
      <c r="BF20" s="166">
        <v>0.07615359872579575</v>
      </c>
      <c r="BG20" s="166">
        <v>0.0707324966788292</v>
      </c>
      <c r="BH20" s="166">
        <v>0.06561130285263062</v>
      </c>
      <c r="BI20" s="166">
        <v>0.06446170061826706</v>
      </c>
      <c r="BJ20" s="166">
        <v>0.06321779638528824</v>
      </c>
      <c r="BK20" s="167"/>
    </row>
    <row r="21" spans="1:63" s="164" customFormat="1" ht="9.75">
      <c r="A21" s="164" t="s">
        <v>548</v>
      </c>
      <c r="B21" s="164" t="s">
        <v>470</v>
      </c>
      <c r="C21" s="165">
        <v>0.06686993688344955</v>
      </c>
      <c r="D21" s="43">
        <v>0.06790991872549057</v>
      </c>
      <c r="E21" s="43">
        <v>0.06870673596858978</v>
      </c>
      <c r="F21" s="43">
        <v>0.06869111210107803</v>
      </c>
      <c r="G21" s="43">
        <v>0.06929828226566315</v>
      </c>
      <c r="H21" s="43">
        <v>0.06963533163070679</v>
      </c>
      <c r="I21" s="43">
        <v>0.07026274502277374</v>
      </c>
      <c r="J21" s="43">
        <v>0.07119458168745041</v>
      </c>
      <c r="K21" s="43">
        <v>0.07122815400362015</v>
      </c>
      <c r="L21" s="43">
        <v>0.07036692649126053</v>
      </c>
      <c r="M21" s="43">
        <v>0.06981965899467468</v>
      </c>
      <c r="N21" s="43">
        <v>0.07043768465518951</v>
      </c>
      <c r="O21" s="43">
        <v>0.07138749957084656</v>
      </c>
      <c r="P21" s="43">
        <v>0.07353486865758896</v>
      </c>
      <c r="Q21" s="43">
        <v>0.07311101257801056</v>
      </c>
      <c r="R21" s="43">
        <v>0.07284962385892868</v>
      </c>
      <c r="S21" s="43">
        <v>0.07399040460586548</v>
      </c>
      <c r="T21" s="43">
        <v>0.07436301559209824</v>
      </c>
      <c r="U21" s="43">
        <v>0.07490154355764389</v>
      </c>
      <c r="V21" s="43">
        <v>0.07628434896469116</v>
      </c>
      <c r="W21" s="43">
        <v>0.07669788599014282</v>
      </c>
      <c r="X21" s="43">
        <v>0.07613331824541092</v>
      </c>
      <c r="Y21" s="43">
        <v>0.07695705443620682</v>
      </c>
      <c r="Z21" s="43">
        <v>0.07813812047243118</v>
      </c>
      <c r="AA21" s="43">
        <v>0.07973659038543701</v>
      </c>
      <c r="AB21" s="43">
        <v>0.08177889138460159</v>
      </c>
      <c r="AC21" s="43">
        <v>0.08180166035890579</v>
      </c>
      <c r="AD21" s="43">
        <v>0.08178287744522095</v>
      </c>
      <c r="AE21" s="43">
        <v>0.0820453017950058</v>
      </c>
      <c r="AF21" s="43">
        <v>0.08478455245494843</v>
      </c>
      <c r="AG21" s="43">
        <v>0.08541496843099594</v>
      </c>
      <c r="AH21" s="43">
        <v>0.08682504296302795</v>
      </c>
      <c r="AI21" s="43">
        <v>0.08555355668067932</v>
      </c>
      <c r="AJ21" s="43">
        <v>0.08582605421543121</v>
      </c>
      <c r="AK21" s="43">
        <v>0.08545467257499695</v>
      </c>
      <c r="AL21" s="43">
        <v>0.08433176577091217</v>
      </c>
      <c r="AM21" s="43">
        <v>0.08228804171085358</v>
      </c>
      <c r="AN21" s="43">
        <v>0.08470243215560913</v>
      </c>
      <c r="AO21" s="43">
        <v>0.08510399609804153</v>
      </c>
      <c r="AP21" s="43">
        <v>0.08526331931352615</v>
      </c>
      <c r="AQ21" s="43">
        <v>0.0844179019331932</v>
      </c>
      <c r="AR21" s="43">
        <v>0.08757159858942032</v>
      </c>
      <c r="AS21" s="43">
        <v>0.08802209794521332</v>
      </c>
      <c r="AT21" s="166">
        <v>0.08933430165052414</v>
      </c>
      <c r="AU21" s="166">
        <v>0.08914589881896973</v>
      </c>
      <c r="AV21" s="166">
        <v>0.08855889737606049</v>
      </c>
      <c r="AW21" s="166">
        <v>0.08792290091514587</v>
      </c>
      <c r="AX21" s="166">
        <v>0.08752469718456268</v>
      </c>
      <c r="AY21" s="166">
        <v>0.08566740155220032</v>
      </c>
      <c r="AZ21" s="166">
        <v>0.08730839937925339</v>
      </c>
      <c r="BA21" s="166">
        <v>0.08781430125236511</v>
      </c>
      <c r="BB21" s="166">
        <v>0.08777079731225967</v>
      </c>
      <c r="BC21" s="166">
        <v>0.0885659009218216</v>
      </c>
      <c r="BD21" s="166">
        <v>0.0894818976521492</v>
      </c>
      <c r="BE21" s="166">
        <v>0.08992630243301392</v>
      </c>
      <c r="BF21" s="166">
        <v>0.09121949970722198</v>
      </c>
      <c r="BG21" s="166">
        <v>0.09099890291690826</v>
      </c>
      <c r="BH21" s="166">
        <v>0.0903552994132042</v>
      </c>
      <c r="BI21" s="166">
        <v>0.0896926000714302</v>
      </c>
      <c r="BJ21" s="166">
        <v>0.08928029984235764</v>
      </c>
      <c r="BK21" s="167"/>
    </row>
    <row r="22" spans="1:63" s="164" customFormat="1" ht="9.75">
      <c r="A22" s="164" t="s">
        <v>549</v>
      </c>
      <c r="B22" s="164" t="s">
        <v>472</v>
      </c>
      <c r="C22" s="165">
        <v>0.06683973222970963</v>
      </c>
      <c r="D22" s="43">
        <v>0.0677301362156868</v>
      </c>
      <c r="E22" s="43">
        <v>0.06859520077705383</v>
      </c>
      <c r="F22" s="43">
        <v>0.07009638100862503</v>
      </c>
      <c r="G22" s="43">
        <v>0.06856384873390198</v>
      </c>
      <c r="H22" s="43">
        <v>0.06898676604032516</v>
      </c>
      <c r="I22" s="43">
        <v>0.069254569709301</v>
      </c>
      <c r="J22" s="43">
        <v>0.06993470340967178</v>
      </c>
      <c r="K22" s="43">
        <v>0.06906408816576004</v>
      </c>
      <c r="L22" s="43">
        <v>0.06891011446714401</v>
      </c>
      <c r="M22" s="43">
        <v>0.0693933516740799</v>
      </c>
      <c r="N22" s="43">
        <v>0.06866136938333511</v>
      </c>
      <c r="O22" s="43">
        <v>0.06808344274759293</v>
      </c>
      <c r="P22" s="43">
        <v>0.06894174218177795</v>
      </c>
      <c r="Q22" s="43">
        <v>0.06968961656093597</v>
      </c>
      <c r="R22" s="43">
        <v>0.07059693336486816</v>
      </c>
      <c r="S22" s="43">
        <v>0.07212700694799423</v>
      </c>
      <c r="T22" s="43">
        <v>0.07185497879981995</v>
      </c>
      <c r="U22" s="43">
        <v>0.07047975808382034</v>
      </c>
      <c r="V22" s="43">
        <v>0.07118991762399673</v>
      </c>
      <c r="W22" s="43">
        <v>0.0728040263056755</v>
      </c>
      <c r="X22" s="43">
        <v>0.07303353399038315</v>
      </c>
      <c r="Y22" s="43">
        <v>0.07711384445428848</v>
      </c>
      <c r="Z22" s="43">
        <v>0.07641831040382385</v>
      </c>
      <c r="AA22" s="43">
        <v>0.0748046338558197</v>
      </c>
      <c r="AB22" s="43">
        <v>0.07666677981615067</v>
      </c>
      <c r="AC22" s="43">
        <v>0.07757548987865448</v>
      </c>
      <c r="AD22" s="43">
        <v>0.08117115497589111</v>
      </c>
      <c r="AE22" s="43">
        <v>0.07927252352237701</v>
      </c>
      <c r="AF22" s="43">
        <v>0.08250639587640762</v>
      </c>
      <c r="AG22" s="43">
        <v>0.0788857713341713</v>
      </c>
      <c r="AH22" s="43">
        <v>0.08050742745399475</v>
      </c>
      <c r="AI22" s="43">
        <v>0.07911132276058197</v>
      </c>
      <c r="AJ22" s="43">
        <v>0.07573752105236053</v>
      </c>
      <c r="AK22" s="43">
        <v>0.07675360143184662</v>
      </c>
      <c r="AL22" s="43">
        <v>0.07771331071853638</v>
      </c>
      <c r="AM22" s="43">
        <v>0.07650595903396606</v>
      </c>
      <c r="AN22" s="43">
        <v>0.07807692140340805</v>
      </c>
      <c r="AO22" s="43">
        <v>0.07854395359754562</v>
      </c>
      <c r="AP22" s="43">
        <v>0.08018411695957184</v>
      </c>
      <c r="AQ22" s="43">
        <v>0.07930000126361847</v>
      </c>
      <c r="AR22" s="43">
        <v>0.08027829974889755</v>
      </c>
      <c r="AS22" s="43">
        <v>0.07875890284776688</v>
      </c>
      <c r="AT22" s="166">
        <v>0.07960370182991028</v>
      </c>
      <c r="AU22" s="166">
        <v>0.07904530316591263</v>
      </c>
      <c r="AV22" s="166">
        <v>0.07914979755878448</v>
      </c>
      <c r="AW22" s="166">
        <v>0.08034239709377289</v>
      </c>
      <c r="AX22" s="166">
        <v>0.08015870302915573</v>
      </c>
      <c r="AY22" s="166">
        <v>0.07833140343427658</v>
      </c>
      <c r="AZ22" s="166">
        <v>0.07999429851770401</v>
      </c>
      <c r="BA22" s="166">
        <v>0.08062820136547089</v>
      </c>
      <c r="BB22" s="166">
        <v>0.08229590207338333</v>
      </c>
      <c r="BC22" s="166">
        <v>0.08147600293159485</v>
      </c>
      <c r="BD22" s="166">
        <v>0.08248820155858994</v>
      </c>
      <c r="BE22" s="166">
        <v>0.08092240244150162</v>
      </c>
      <c r="BF22" s="166">
        <v>0.08178769797086716</v>
      </c>
      <c r="BG22" s="166">
        <v>0.0811970978975296</v>
      </c>
      <c r="BH22" s="166">
        <v>0.0812947005033493</v>
      </c>
      <c r="BI22" s="166">
        <v>0.0825107991695404</v>
      </c>
      <c r="BJ22" s="166">
        <v>0.08231540024280548</v>
      </c>
      <c r="BK22" s="167"/>
    </row>
    <row r="23" spans="1:63" s="164" customFormat="1" ht="9.75">
      <c r="A23" s="164" t="s">
        <v>550</v>
      </c>
      <c r="B23" s="164" t="s">
        <v>474</v>
      </c>
      <c r="C23" s="165">
        <v>0.07107987999916077</v>
      </c>
      <c r="D23" s="43">
        <v>0.07068359851837158</v>
      </c>
      <c r="E23" s="43">
        <v>0.07195549458265305</v>
      </c>
      <c r="F23" s="43">
        <v>0.07440223544836044</v>
      </c>
      <c r="G23" s="43">
        <v>0.07368834316730499</v>
      </c>
      <c r="H23" s="43">
        <v>0.07931149750947952</v>
      </c>
      <c r="I23" s="43">
        <v>0.07904796302318573</v>
      </c>
      <c r="J23" s="43">
        <v>0.08145684003829956</v>
      </c>
      <c r="K23" s="43">
        <v>0.07704032957553864</v>
      </c>
      <c r="L23" s="43">
        <v>0.07292090356349945</v>
      </c>
      <c r="M23" s="43">
        <v>0.07416388392448425</v>
      </c>
      <c r="N23" s="43">
        <v>0.0741458460688591</v>
      </c>
      <c r="O23" s="43">
        <v>0.0740971639752388</v>
      </c>
      <c r="P23" s="43">
        <v>0.07595492154359818</v>
      </c>
      <c r="Q23" s="43">
        <v>0.07730743288993835</v>
      </c>
      <c r="R23" s="43">
        <v>0.07706151157617569</v>
      </c>
      <c r="S23" s="43">
        <v>0.07833970338106155</v>
      </c>
      <c r="T23" s="43">
        <v>0.08308291435241699</v>
      </c>
      <c r="U23" s="43">
        <v>0.08447982370853424</v>
      </c>
      <c r="V23" s="43">
        <v>0.08838051557540894</v>
      </c>
      <c r="W23" s="43">
        <v>0.0909251943230629</v>
      </c>
      <c r="X23" s="43">
        <v>0.0933682769536972</v>
      </c>
      <c r="Y23" s="43">
        <v>0.0909448117017746</v>
      </c>
      <c r="Z23" s="43">
        <v>0.09086927026510239</v>
      </c>
      <c r="AA23" s="43">
        <v>0.09048561751842499</v>
      </c>
      <c r="AB23" s="43">
        <v>0.09237904101610184</v>
      </c>
      <c r="AC23" s="43">
        <v>0.08967331051826477</v>
      </c>
      <c r="AD23" s="43">
        <v>0.09111203998327255</v>
      </c>
      <c r="AE23" s="43">
        <v>0.08844396471977234</v>
      </c>
      <c r="AF23" s="43">
        <v>0.09323109686374664</v>
      </c>
      <c r="AG23" s="43">
        <v>0.09370173513889313</v>
      </c>
      <c r="AH23" s="43">
        <v>0.09758905321359634</v>
      </c>
      <c r="AI23" s="43">
        <v>0.09528358280658722</v>
      </c>
      <c r="AJ23" s="43">
        <v>0.09213244169950485</v>
      </c>
      <c r="AK23" s="43">
        <v>0.08659248054027557</v>
      </c>
      <c r="AL23" s="43">
        <v>0.08519527316093445</v>
      </c>
      <c r="AM23" s="43">
        <v>0.08946891874074936</v>
      </c>
      <c r="AN23" s="43">
        <v>0.09149633347988129</v>
      </c>
      <c r="AO23" s="43">
        <v>0.09334496408700943</v>
      </c>
      <c r="AP23" s="43">
        <v>0.09344467520713806</v>
      </c>
      <c r="AQ23" s="43">
        <v>0.09119931608438492</v>
      </c>
      <c r="AR23" s="43">
        <v>0.09602820128202438</v>
      </c>
      <c r="AS23" s="43">
        <v>0.09568750113248825</v>
      </c>
      <c r="AT23" s="166">
        <v>0.09693919867277145</v>
      </c>
      <c r="AU23" s="166">
        <v>0.09432650357484818</v>
      </c>
      <c r="AV23" s="166">
        <v>0.09250500053167343</v>
      </c>
      <c r="AW23" s="166">
        <v>0.0907059982419014</v>
      </c>
      <c r="AX23" s="166">
        <v>0.09054309874773026</v>
      </c>
      <c r="AY23" s="166">
        <v>0.09080979973077774</v>
      </c>
      <c r="AZ23" s="166">
        <v>0.09379729628562927</v>
      </c>
      <c r="BA23" s="166">
        <v>0.0953368991613388</v>
      </c>
      <c r="BB23" s="166">
        <v>0.09381330013275146</v>
      </c>
      <c r="BC23" s="166">
        <v>0.09378740191459656</v>
      </c>
      <c r="BD23" s="166">
        <v>0.10070659965276718</v>
      </c>
      <c r="BE23" s="166">
        <v>0.10024269670248032</v>
      </c>
      <c r="BF23" s="166">
        <v>0.10146129876375198</v>
      </c>
      <c r="BG23" s="166">
        <v>0.09864950180053711</v>
      </c>
      <c r="BH23" s="166">
        <v>0.0966767966747284</v>
      </c>
      <c r="BI23" s="166">
        <v>0.09474480152130127</v>
      </c>
      <c r="BJ23" s="166">
        <v>0.09453830122947693</v>
      </c>
      <c r="BK23" s="167"/>
    </row>
    <row r="24" spans="1:63" s="164" customFormat="1" ht="9.75">
      <c r="A24" s="164" t="s">
        <v>551</v>
      </c>
      <c r="B24" s="164" t="s">
        <v>476</v>
      </c>
      <c r="C24" s="165">
        <v>0.06526491791009903</v>
      </c>
      <c r="D24" s="43">
        <v>0.06767323613166809</v>
      </c>
      <c r="E24" s="43">
        <v>0.06743848323822021</v>
      </c>
      <c r="F24" s="43">
        <v>0.06817907094955444</v>
      </c>
      <c r="G24" s="43">
        <v>0.07162749022245407</v>
      </c>
      <c r="H24" s="43">
        <v>0.07142212986946106</v>
      </c>
      <c r="I24" s="43">
        <v>0.07246661931276321</v>
      </c>
      <c r="J24" s="43">
        <v>0.07288900017738342</v>
      </c>
      <c r="K24" s="43">
        <v>0.07357209175825119</v>
      </c>
      <c r="L24" s="43">
        <v>0.07365879416465759</v>
      </c>
      <c r="M24" s="43">
        <v>0.0700625628232956</v>
      </c>
      <c r="N24" s="43">
        <v>0.07059786468744278</v>
      </c>
      <c r="O24" s="43">
        <v>0.06895479559898376</v>
      </c>
      <c r="P24" s="43">
        <v>0.0698108896613121</v>
      </c>
      <c r="Q24" s="43">
        <v>0.06910713016986847</v>
      </c>
      <c r="R24" s="43">
        <v>0.07173489779233932</v>
      </c>
      <c r="S24" s="43">
        <v>0.07488005608320236</v>
      </c>
      <c r="T24" s="43">
        <v>0.07698731869459152</v>
      </c>
      <c r="U24" s="43">
        <v>0.07541283965110779</v>
      </c>
      <c r="V24" s="43">
        <v>0.07499672472476959</v>
      </c>
      <c r="W24" s="43">
        <v>0.07547716796398163</v>
      </c>
      <c r="X24" s="43">
        <v>0.07574987411499023</v>
      </c>
      <c r="Y24" s="43">
        <v>0.07522636651992798</v>
      </c>
      <c r="Z24" s="43">
        <v>0.07365505397319794</v>
      </c>
      <c r="AA24" s="43">
        <v>0.07178285717964172</v>
      </c>
      <c r="AB24" s="43">
        <v>0.07317537814378738</v>
      </c>
      <c r="AC24" s="43">
        <v>0.07410535961389542</v>
      </c>
      <c r="AD24" s="43">
        <v>0.07449434697628021</v>
      </c>
      <c r="AE24" s="43">
        <v>0.0759110227227211</v>
      </c>
      <c r="AF24" s="43">
        <v>0.07835143059492111</v>
      </c>
      <c r="AG24" s="43">
        <v>0.07695607841014862</v>
      </c>
      <c r="AH24" s="43">
        <v>0.07702267169952393</v>
      </c>
      <c r="AI24" s="43">
        <v>0.07816793769598007</v>
      </c>
      <c r="AJ24" s="43">
        <v>0.07821791619062424</v>
      </c>
      <c r="AK24" s="43">
        <v>0.07239559292793274</v>
      </c>
      <c r="AL24" s="43">
        <v>0.07197193056344986</v>
      </c>
      <c r="AM24" s="43">
        <v>0.07222828269004822</v>
      </c>
      <c r="AN24" s="43">
        <v>0.07393927872180939</v>
      </c>
      <c r="AO24" s="43">
        <v>0.07505389302968979</v>
      </c>
      <c r="AP24" s="43">
        <v>0.07577530294656754</v>
      </c>
      <c r="AQ24" s="43">
        <v>0.07900000363588333</v>
      </c>
      <c r="AR24" s="43">
        <v>0.07934589684009552</v>
      </c>
      <c r="AS24" s="43">
        <v>0.07765889912843704</v>
      </c>
      <c r="AT24" s="166">
        <v>0.07818619906902313</v>
      </c>
      <c r="AU24" s="166">
        <v>0.0788625031709671</v>
      </c>
      <c r="AV24" s="166">
        <v>0.07930319756269455</v>
      </c>
      <c r="AW24" s="166">
        <v>0.07586690038442612</v>
      </c>
      <c r="AX24" s="166">
        <v>0.0742122009396553</v>
      </c>
      <c r="AY24" s="166">
        <v>0.07438349723815918</v>
      </c>
      <c r="AZ24" s="166">
        <v>0.07599739730358124</v>
      </c>
      <c r="BA24" s="166">
        <v>0.07566239684820175</v>
      </c>
      <c r="BB24" s="166">
        <v>0.07697200030088425</v>
      </c>
      <c r="BC24" s="166">
        <v>0.08013570308685303</v>
      </c>
      <c r="BD24" s="166">
        <v>0.08219119906425476</v>
      </c>
      <c r="BE24" s="166">
        <v>0.08045350015163422</v>
      </c>
      <c r="BF24" s="166">
        <v>0.08100380003452301</v>
      </c>
      <c r="BG24" s="166">
        <v>0.08170349895954132</v>
      </c>
      <c r="BH24" s="166">
        <v>0.08215460181236267</v>
      </c>
      <c r="BI24" s="166">
        <v>0.07858569920063019</v>
      </c>
      <c r="BJ24" s="166">
        <v>0.07686000317335129</v>
      </c>
      <c r="BK24" s="167"/>
    </row>
    <row r="25" spans="1:63" s="164" customFormat="1" ht="9.75">
      <c r="A25" s="164" t="s">
        <v>552</v>
      </c>
      <c r="B25" s="164" t="s">
        <v>542</v>
      </c>
      <c r="C25" s="165">
        <v>0.0952686294913292</v>
      </c>
      <c r="D25" s="43">
        <v>0.09866021573543549</v>
      </c>
      <c r="E25" s="43">
        <v>0.09690950065851212</v>
      </c>
      <c r="F25" s="43">
        <v>0.09293485432863235</v>
      </c>
      <c r="G25" s="43">
        <v>0.09679032862186432</v>
      </c>
      <c r="H25" s="43">
        <v>0.11057637631893158</v>
      </c>
      <c r="I25" s="43">
        <v>0.1149420440196991</v>
      </c>
      <c r="J25" s="43">
        <v>0.11152509599924088</v>
      </c>
      <c r="K25" s="43">
        <v>0.11096042394638062</v>
      </c>
      <c r="L25" s="43">
        <v>0.10665170103311539</v>
      </c>
      <c r="M25" s="43">
        <v>0.10091575980186462</v>
      </c>
      <c r="N25" s="43">
        <v>0.084225133061409</v>
      </c>
      <c r="O25" s="43">
        <v>0.09397363662719727</v>
      </c>
      <c r="P25" s="43">
        <v>0.09856759756803513</v>
      </c>
      <c r="Q25" s="43">
        <v>0.09451502561569214</v>
      </c>
      <c r="R25" s="43">
        <v>0.09730546921491623</v>
      </c>
      <c r="S25" s="43">
        <v>0.09951137006282806</v>
      </c>
      <c r="T25" s="43">
        <v>0.11396174877882004</v>
      </c>
      <c r="U25" s="43">
        <v>0.12118455767631531</v>
      </c>
      <c r="V25" s="43">
        <v>0.1137297973036766</v>
      </c>
      <c r="W25" s="43">
        <v>0.11570213735103607</v>
      </c>
      <c r="X25" s="43">
        <v>0.10367577522993088</v>
      </c>
      <c r="Y25" s="43">
        <v>0.09693136811256409</v>
      </c>
      <c r="Z25" s="43">
        <v>0.0958905965089798</v>
      </c>
      <c r="AA25" s="43">
        <v>0.09689389914274216</v>
      </c>
      <c r="AB25" s="43">
        <v>0.10180708765983582</v>
      </c>
      <c r="AC25" s="43">
        <v>0.10147624462842941</v>
      </c>
      <c r="AD25" s="43">
        <v>0.10527680069208145</v>
      </c>
      <c r="AE25" s="43">
        <v>0.11028651893138885</v>
      </c>
      <c r="AF25" s="43">
        <v>0.12529779970645905</v>
      </c>
      <c r="AG25" s="43">
        <v>0.13363918662071228</v>
      </c>
      <c r="AH25" s="43">
        <v>0.1261131763458252</v>
      </c>
      <c r="AI25" s="43">
        <v>0.12788985669612885</v>
      </c>
      <c r="AJ25" s="43">
        <v>0.1158585399389267</v>
      </c>
      <c r="AK25" s="43">
        <v>0.10928042232990265</v>
      </c>
      <c r="AL25" s="43">
        <v>0.1040438786149025</v>
      </c>
      <c r="AM25" s="43">
        <v>0.10105927288532257</v>
      </c>
      <c r="AN25" s="43">
        <v>0.09845097362995148</v>
      </c>
      <c r="AO25" s="43">
        <v>0.10201890021562576</v>
      </c>
      <c r="AP25" s="43">
        <v>0.10125043243169785</v>
      </c>
      <c r="AQ25" s="43">
        <v>0.10707089304924011</v>
      </c>
      <c r="AR25" s="43">
        <v>0.12562090158462524</v>
      </c>
      <c r="AS25" s="43">
        <v>0.13350999355316162</v>
      </c>
      <c r="AT25" s="166">
        <v>0.12641149759292603</v>
      </c>
      <c r="AU25" s="166">
        <v>0.12144780158996582</v>
      </c>
      <c r="AV25" s="166">
        <v>0.11731529980897903</v>
      </c>
      <c r="AW25" s="166">
        <v>0.11106129735708237</v>
      </c>
      <c r="AX25" s="166">
        <v>0.10355179756879807</v>
      </c>
      <c r="AY25" s="166">
        <v>0.10449469834566116</v>
      </c>
      <c r="AZ25" s="166">
        <v>0.1077515035867691</v>
      </c>
      <c r="BA25" s="166">
        <v>0.10554569959640503</v>
      </c>
      <c r="BB25" s="166">
        <v>0.10747040063142776</v>
      </c>
      <c r="BC25" s="166">
        <v>0.11342030018568039</v>
      </c>
      <c r="BD25" s="166">
        <v>0.12676049768924713</v>
      </c>
      <c r="BE25" s="166">
        <v>0.13471120595932007</v>
      </c>
      <c r="BF25" s="166">
        <v>0.12756219506263733</v>
      </c>
      <c r="BG25" s="166">
        <v>0.12253809720277786</v>
      </c>
      <c r="BH25" s="166">
        <v>0.11836899816989899</v>
      </c>
      <c r="BI25" s="166">
        <v>0.11205670237541199</v>
      </c>
      <c r="BJ25" s="166">
        <v>0.10448110103607178</v>
      </c>
      <c r="BK25" s="167"/>
    </row>
    <row r="26" spans="1:63" s="164" customFormat="1" ht="9.75">
      <c r="A26" s="164" t="s">
        <v>553</v>
      </c>
      <c r="B26" s="164" t="s">
        <v>482</v>
      </c>
      <c r="C26" s="165">
        <v>0.07704809308052063</v>
      </c>
      <c r="D26" s="43">
        <v>0.0784800797700882</v>
      </c>
      <c r="E26" s="43">
        <v>0.07922139018774033</v>
      </c>
      <c r="F26" s="43">
        <v>0.07892819494009018</v>
      </c>
      <c r="G26" s="43">
        <v>0.07994760572910309</v>
      </c>
      <c r="H26" s="43">
        <v>0.08486422896385193</v>
      </c>
      <c r="I26" s="43">
        <v>0.08629698306322098</v>
      </c>
      <c r="J26" s="43">
        <v>0.08696229010820389</v>
      </c>
      <c r="K26" s="43">
        <v>0.08537834882736206</v>
      </c>
      <c r="L26" s="43">
        <v>0.08228044211864471</v>
      </c>
      <c r="M26" s="43">
        <v>0.08040867745876312</v>
      </c>
      <c r="N26" s="43">
        <v>0.07819037139415741</v>
      </c>
      <c r="O26" s="43">
        <v>0.07990016043186188</v>
      </c>
      <c r="P26" s="43">
        <v>0.08187932521104813</v>
      </c>
      <c r="Q26" s="43">
        <v>0.08150088042020798</v>
      </c>
      <c r="R26" s="43">
        <v>0.08247064054012299</v>
      </c>
      <c r="S26" s="43">
        <v>0.08407570421695709</v>
      </c>
      <c r="T26" s="43">
        <v>0.08891631662845612</v>
      </c>
      <c r="U26" s="43">
        <v>0.09000690281391144</v>
      </c>
      <c r="V26" s="43">
        <v>0.09102267771959305</v>
      </c>
      <c r="W26" s="43">
        <v>0.09177117049694061</v>
      </c>
      <c r="X26" s="43">
        <v>0.08911813050508499</v>
      </c>
      <c r="Y26" s="43">
        <v>0.08786007761955261</v>
      </c>
      <c r="Z26" s="43">
        <v>0.08786793798208237</v>
      </c>
      <c r="AA26" s="43">
        <v>0.0881318598985672</v>
      </c>
      <c r="AB26" s="43">
        <v>0.09036166965961456</v>
      </c>
      <c r="AC26" s="43">
        <v>0.08972737193107605</v>
      </c>
      <c r="AD26" s="43">
        <v>0.09082691371440887</v>
      </c>
      <c r="AE26" s="43">
        <v>0.09148611128330231</v>
      </c>
      <c r="AF26" s="43">
        <v>0.09736587107181549</v>
      </c>
      <c r="AG26" s="43">
        <v>0.09861645847558975</v>
      </c>
      <c r="AH26" s="43">
        <v>0.09962469339370728</v>
      </c>
      <c r="AI26" s="43">
        <v>0.09784242510795593</v>
      </c>
      <c r="AJ26" s="43">
        <v>0.09399612993001938</v>
      </c>
      <c r="AK26" s="43">
        <v>0.09113015979528427</v>
      </c>
      <c r="AL26" s="43">
        <v>0.08974266052246094</v>
      </c>
      <c r="AM26" s="43">
        <v>0.09114105999469757</v>
      </c>
      <c r="AN26" s="43">
        <v>0.0928177461028099</v>
      </c>
      <c r="AO26" s="43">
        <v>0.0934879407286644</v>
      </c>
      <c r="AP26" s="43">
        <v>0.09374350309371948</v>
      </c>
      <c r="AQ26" s="43">
        <v>0.09485015273094177</v>
      </c>
      <c r="AR26" s="43">
        <v>0.10002750158309937</v>
      </c>
      <c r="AS26" s="43">
        <v>0.101453498005867</v>
      </c>
      <c r="AT26" s="166">
        <v>0.10171320289373398</v>
      </c>
      <c r="AU26" s="166">
        <v>0.09990149736404419</v>
      </c>
      <c r="AV26" s="166">
        <v>0.09752420336008072</v>
      </c>
      <c r="AW26" s="166">
        <v>0.09493990242481232</v>
      </c>
      <c r="AX26" s="166">
        <v>0.09371080249547958</v>
      </c>
      <c r="AY26" s="166">
        <v>0.09269200265407562</v>
      </c>
      <c r="AZ26" s="166">
        <v>0.09490220248699188</v>
      </c>
      <c r="BA26" s="166">
        <v>0.09522510319948196</v>
      </c>
      <c r="BB26" s="166">
        <v>0.09579770267009735</v>
      </c>
      <c r="BC26" s="166">
        <v>0.0972289964556694</v>
      </c>
      <c r="BD26" s="166">
        <v>0.10246069729328156</v>
      </c>
      <c r="BE26" s="166">
        <v>0.1038971021771431</v>
      </c>
      <c r="BF26" s="166">
        <v>0.10414610058069229</v>
      </c>
      <c r="BG26" s="166">
        <v>0.10229229927062988</v>
      </c>
      <c r="BH26" s="166">
        <v>0.09981069713830948</v>
      </c>
      <c r="BI26" s="166">
        <v>0.09714909642934799</v>
      </c>
      <c r="BJ26" s="166">
        <v>0.09587500244379044</v>
      </c>
      <c r="BK26" s="167"/>
    </row>
    <row r="27" spans="3:62" s="164" customFormat="1" ht="9.75">
      <c r="C27" s="165"/>
      <c r="D27" s="43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</row>
    <row r="28" spans="2:62" s="164" customFormat="1" ht="9.75">
      <c r="B28" s="170" t="s">
        <v>336</v>
      </c>
      <c r="C28" s="171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</row>
    <row r="29" spans="1:63" s="164" customFormat="1" ht="9.75">
      <c r="A29" s="164" t="s">
        <v>554</v>
      </c>
      <c r="B29" s="164" t="s">
        <v>484</v>
      </c>
      <c r="C29" s="165">
        <v>0.08169488608837128</v>
      </c>
      <c r="D29" s="43">
        <v>0.08473027497529984</v>
      </c>
      <c r="E29" s="43">
        <v>0.08356530964374542</v>
      </c>
      <c r="F29" s="43">
        <v>0.08163429796695709</v>
      </c>
      <c r="G29" s="43">
        <v>0.07993337512016296</v>
      </c>
      <c r="H29" s="43">
        <v>0.08370336145162582</v>
      </c>
      <c r="I29" s="43">
        <v>0.08315816521644592</v>
      </c>
      <c r="J29" s="43">
        <v>0.08625844120979309</v>
      </c>
      <c r="K29" s="43">
        <v>0.08093531429767609</v>
      </c>
      <c r="L29" s="43">
        <v>0.07734278589487076</v>
      </c>
      <c r="M29" s="43">
        <v>0.07924658060073853</v>
      </c>
      <c r="N29" s="43">
        <v>0.0841229259967804</v>
      </c>
      <c r="O29" s="43">
        <v>0.08888930082321167</v>
      </c>
      <c r="P29" s="43">
        <v>0.09140783548355103</v>
      </c>
      <c r="Q29" s="43">
        <v>0.08865828067064285</v>
      </c>
      <c r="R29" s="43">
        <v>0.0844380259513855</v>
      </c>
      <c r="S29" s="43">
        <v>0.08860407024621964</v>
      </c>
      <c r="T29" s="43">
        <v>0.09051083773374557</v>
      </c>
      <c r="U29" s="43">
        <v>0.09056327491998672</v>
      </c>
      <c r="V29" s="43">
        <v>0.09374387562274933</v>
      </c>
      <c r="W29" s="43">
        <v>0.09118250757455826</v>
      </c>
      <c r="X29" s="43">
        <v>0.09173077344894409</v>
      </c>
      <c r="Y29" s="43">
        <v>0.09254362434148788</v>
      </c>
      <c r="Z29" s="43">
        <v>0.1000116616487503</v>
      </c>
      <c r="AA29" s="43">
        <v>0.10644179582595825</v>
      </c>
      <c r="AB29" s="43">
        <v>0.1097966730594635</v>
      </c>
      <c r="AC29" s="43">
        <v>0.10867186635732651</v>
      </c>
      <c r="AD29" s="43">
        <v>0.10464304685592651</v>
      </c>
      <c r="AE29" s="43">
        <v>0.09886550158262253</v>
      </c>
      <c r="AF29" s="43">
        <v>0.11144878715276718</v>
      </c>
      <c r="AG29" s="43">
        <v>0.10569077730178833</v>
      </c>
      <c r="AH29" s="43">
        <v>0.1124386414885521</v>
      </c>
      <c r="AI29" s="43">
        <v>0.10913168638944626</v>
      </c>
      <c r="AJ29" s="43">
        <v>0.1169060617685318</v>
      </c>
      <c r="AK29" s="43">
        <v>0.11741852760314941</v>
      </c>
      <c r="AL29" s="43">
        <v>0.12690237164497375</v>
      </c>
      <c r="AM29" s="43">
        <v>0.13650605082511902</v>
      </c>
      <c r="AN29" s="43">
        <v>0.1284385770559311</v>
      </c>
      <c r="AO29" s="43">
        <v>0.12284818291664124</v>
      </c>
      <c r="AP29" s="43">
        <v>0.12278120219707489</v>
      </c>
      <c r="AQ29" s="43">
        <v>0.12110000103712082</v>
      </c>
      <c r="AR29" s="43">
        <v>0.12706619501113892</v>
      </c>
      <c r="AS29" s="43">
        <v>0.1272173970937729</v>
      </c>
      <c r="AT29" s="166">
        <v>0.13006480038166046</v>
      </c>
      <c r="AU29" s="166">
        <v>0.12709729373455048</v>
      </c>
      <c r="AV29" s="166">
        <v>0.12638479471206665</v>
      </c>
      <c r="AW29" s="166">
        <v>0.12819649279117584</v>
      </c>
      <c r="AX29" s="166">
        <v>0.13481250405311584</v>
      </c>
      <c r="AY29" s="166">
        <v>0.12879839539527893</v>
      </c>
      <c r="AZ29" s="166">
        <v>0.13098439574241638</v>
      </c>
      <c r="BA29" s="166">
        <v>0.13030269742012024</v>
      </c>
      <c r="BB29" s="166">
        <v>0.12668049335479736</v>
      </c>
      <c r="BC29" s="166">
        <v>0.12690410017967224</v>
      </c>
      <c r="BD29" s="166">
        <v>0.13274550437927246</v>
      </c>
      <c r="BE29" s="166">
        <v>0.1329047977924347</v>
      </c>
      <c r="BF29" s="166">
        <v>0.13587969541549683</v>
      </c>
      <c r="BG29" s="166">
        <v>0.13278040289878845</v>
      </c>
      <c r="BH29" s="166">
        <v>0.13203789293766022</v>
      </c>
      <c r="BI29" s="166">
        <v>0.13393430411815643</v>
      </c>
      <c r="BJ29" s="166">
        <v>0.14085149765014648</v>
      </c>
      <c r="BK29" s="167"/>
    </row>
    <row r="30" spans="1:63" s="164" customFormat="1" ht="9.75">
      <c r="A30" s="164" t="s">
        <v>555</v>
      </c>
      <c r="B30" s="164" t="s">
        <v>486</v>
      </c>
      <c r="C30" s="165">
        <v>0.06604041159152985</v>
      </c>
      <c r="D30" s="43">
        <v>0.06750474870204926</v>
      </c>
      <c r="E30" s="43">
        <v>0.06406478583812714</v>
      </c>
      <c r="F30" s="43">
        <v>0.06720151007175446</v>
      </c>
      <c r="G30" s="43">
        <v>0.06784089654684067</v>
      </c>
      <c r="H30" s="43">
        <v>0.06572601199150085</v>
      </c>
      <c r="I30" s="43">
        <v>0.06788244843482971</v>
      </c>
      <c r="J30" s="43">
        <v>0.06648514419794083</v>
      </c>
      <c r="K30" s="43">
        <v>0.0691019669175148</v>
      </c>
      <c r="L30" s="43">
        <v>0.06462868303060532</v>
      </c>
      <c r="M30" s="43">
        <v>0.06321406364440918</v>
      </c>
      <c r="N30" s="43">
        <v>0.0647655799984932</v>
      </c>
      <c r="O30" s="43">
        <v>0.06750734895467758</v>
      </c>
      <c r="P30" s="43">
        <v>0.06698343902826309</v>
      </c>
      <c r="Q30" s="43">
        <v>0.06837448477745056</v>
      </c>
      <c r="R30" s="43">
        <v>0.06816151738166809</v>
      </c>
      <c r="S30" s="43">
        <v>0.06823083758354187</v>
      </c>
      <c r="T30" s="43">
        <v>0.07296795397996902</v>
      </c>
      <c r="U30" s="43">
        <v>0.07739222049713135</v>
      </c>
      <c r="V30" s="43">
        <v>0.07947511225938797</v>
      </c>
      <c r="W30" s="43">
        <v>0.07959453016519547</v>
      </c>
      <c r="X30" s="43">
        <v>0.0761287584900856</v>
      </c>
      <c r="Y30" s="43">
        <v>0.07214561849832535</v>
      </c>
      <c r="Z30" s="43">
        <v>0.07638730853796005</v>
      </c>
      <c r="AA30" s="43">
        <v>0.07089577615261078</v>
      </c>
      <c r="AB30" s="43">
        <v>0.07219508290290833</v>
      </c>
      <c r="AC30" s="43">
        <v>0.07096415758132935</v>
      </c>
      <c r="AD30" s="43">
        <v>0.07239528000354767</v>
      </c>
      <c r="AE30" s="43">
        <v>0.07216278463602066</v>
      </c>
      <c r="AF30" s="43">
        <v>0.07663313299417496</v>
      </c>
      <c r="AG30" s="43">
        <v>0.07873941212892532</v>
      </c>
      <c r="AH30" s="43">
        <v>0.07890091091394424</v>
      </c>
      <c r="AI30" s="43">
        <v>0.07563035935163498</v>
      </c>
      <c r="AJ30" s="43">
        <v>0.0736093744635582</v>
      </c>
      <c r="AK30" s="43">
        <v>0.07447220385074615</v>
      </c>
      <c r="AL30" s="43">
        <v>0.07326680421829224</v>
      </c>
      <c r="AM30" s="43">
        <v>0.07538358867168427</v>
      </c>
      <c r="AN30" s="43">
        <v>0.07648037374019623</v>
      </c>
      <c r="AO30" s="43">
        <v>0.0792078897356987</v>
      </c>
      <c r="AP30" s="43">
        <v>0.0763491690158844</v>
      </c>
      <c r="AQ30" s="43">
        <v>0.07772282510995865</v>
      </c>
      <c r="AR30" s="43">
        <v>0.07918470352888107</v>
      </c>
      <c r="AS30" s="43">
        <v>0.0811896026134491</v>
      </c>
      <c r="AT30" s="166">
        <v>0.0822134017944336</v>
      </c>
      <c r="AU30" s="166">
        <v>0.08149950206279755</v>
      </c>
      <c r="AV30" s="166">
        <v>0.07898060232400894</v>
      </c>
      <c r="AW30" s="166">
        <v>0.07717189937829971</v>
      </c>
      <c r="AX30" s="166">
        <v>0.07835879921913147</v>
      </c>
      <c r="AY30" s="166">
        <v>0.07801900058984756</v>
      </c>
      <c r="AZ30" s="166">
        <v>0.07825709879398346</v>
      </c>
      <c r="BA30" s="166">
        <v>0.07790479809045792</v>
      </c>
      <c r="BB30" s="166">
        <v>0.07803309708833694</v>
      </c>
      <c r="BC30" s="166">
        <v>0.07806979864835739</v>
      </c>
      <c r="BD30" s="166">
        <v>0.07996769994497299</v>
      </c>
      <c r="BE30" s="166">
        <v>0.08198829740285873</v>
      </c>
      <c r="BF30" s="166">
        <v>0.08296869695186615</v>
      </c>
      <c r="BG30" s="166">
        <v>0.08228909969329834</v>
      </c>
      <c r="BH30" s="166">
        <v>0.07973690330982208</v>
      </c>
      <c r="BI30" s="166">
        <v>0.07791409641504288</v>
      </c>
      <c r="BJ30" s="166">
        <v>0.07911469787359238</v>
      </c>
      <c r="BK30" s="167"/>
    </row>
    <row r="31" spans="1:63" s="164" customFormat="1" ht="9.75">
      <c r="A31" s="164" t="s">
        <v>556</v>
      </c>
      <c r="B31" s="164" t="s">
        <v>488</v>
      </c>
      <c r="C31" s="165">
        <v>0.045903902500867844</v>
      </c>
      <c r="D31" s="43">
        <v>0.04467593505978584</v>
      </c>
      <c r="E31" s="43">
        <v>0.04524127393960953</v>
      </c>
      <c r="F31" s="43">
        <v>0.04629142954945564</v>
      </c>
      <c r="G31" s="43">
        <v>0.045758672058582306</v>
      </c>
      <c r="H31" s="43">
        <v>0.04783979430794716</v>
      </c>
      <c r="I31" s="43">
        <v>0.04949265718460083</v>
      </c>
      <c r="J31" s="43">
        <v>0.049758508801460266</v>
      </c>
      <c r="K31" s="43">
        <v>0.046490199863910675</v>
      </c>
      <c r="L31" s="43">
        <v>0.04736592248082161</v>
      </c>
      <c r="M31" s="43">
        <v>0.04548945650458336</v>
      </c>
      <c r="N31" s="43">
        <v>0.04672848433256149</v>
      </c>
      <c r="O31" s="43">
        <v>0.047468479722738266</v>
      </c>
      <c r="P31" s="43">
        <v>0.04689791053533554</v>
      </c>
      <c r="Q31" s="43">
        <v>0.04672744497656822</v>
      </c>
      <c r="R31" s="43">
        <v>0.047553520649671555</v>
      </c>
      <c r="S31" s="43">
        <v>0.04748876765370369</v>
      </c>
      <c r="T31" s="43">
        <v>0.05049547180533409</v>
      </c>
      <c r="U31" s="43">
        <v>0.05230630561709404</v>
      </c>
      <c r="V31" s="43">
        <v>0.0517425537109375</v>
      </c>
      <c r="W31" s="43">
        <v>0.05021888390183449</v>
      </c>
      <c r="X31" s="43">
        <v>0.049793992191553116</v>
      </c>
      <c r="Y31" s="43">
        <v>0.048917632550001144</v>
      </c>
      <c r="Z31" s="43">
        <v>0.049325089901685715</v>
      </c>
      <c r="AA31" s="43">
        <v>0.050983283668756485</v>
      </c>
      <c r="AB31" s="43">
        <v>0.05100401118397713</v>
      </c>
      <c r="AC31" s="43">
        <v>0.05208718404173851</v>
      </c>
      <c r="AD31" s="43">
        <v>0.0526420995593071</v>
      </c>
      <c r="AE31" s="43">
        <v>0.053680114448070526</v>
      </c>
      <c r="AF31" s="43">
        <v>0.05471116304397583</v>
      </c>
      <c r="AG31" s="43">
        <v>0.05670200660824776</v>
      </c>
      <c r="AH31" s="43">
        <v>0.05654745548963547</v>
      </c>
      <c r="AI31" s="43">
        <v>0.05507643520832062</v>
      </c>
      <c r="AJ31" s="43">
        <v>0.05362202227115631</v>
      </c>
      <c r="AK31" s="43">
        <v>0.05350770056247711</v>
      </c>
      <c r="AL31" s="43">
        <v>0.05316919833421707</v>
      </c>
      <c r="AM31" s="43">
        <v>0.05696108192205429</v>
      </c>
      <c r="AN31" s="43">
        <v>0.05888044089078903</v>
      </c>
      <c r="AO31" s="43">
        <v>0.05808960646390915</v>
      </c>
      <c r="AP31" s="43">
        <v>0.05798004940152168</v>
      </c>
      <c r="AQ31" s="43">
        <v>0.05829999968409538</v>
      </c>
      <c r="AR31" s="43">
        <v>0.060318101197481155</v>
      </c>
      <c r="AS31" s="43">
        <v>0.061831798404455185</v>
      </c>
      <c r="AT31" s="166">
        <v>0.061835501343011856</v>
      </c>
      <c r="AU31" s="166">
        <v>0.05958230048418045</v>
      </c>
      <c r="AV31" s="166">
        <v>0.05917989835143089</v>
      </c>
      <c r="AW31" s="166">
        <v>0.057494599372148514</v>
      </c>
      <c r="AX31" s="166">
        <v>0.058521900326013565</v>
      </c>
      <c r="AY31" s="166">
        <v>0.057860199362039566</v>
      </c>
      <c r="AZ31" s="166">
        <v>0.057541199028491974</v>
      </c>
      <c r="BA31" s="166">
        <v>0.058095600455999374</v>
      </c>
      <c r="BB31" s="166">
        <v>0.05810970067977905</v>
      </c>
      <c r="BC31" s="166">
        <v>0.058931298553943634</v>
      </c>
      <c r="BD31" s="166">
        <v>0.061224501579999924</v>
      </c>
      <c r="BE31" s="166">
        <v>0.06276270002126694</v>
      </c>
      <c r="BF31" s="166">
        <v>0.06274069845676422</v>
      </c>
      <c r="BG31" s="166">
        <v>0.060412801802158356</v>
      </c>
      <c r="BH31" s="166">
        <v>0.05998329818248749</v>
      </c>
      <c r="BI31" s="166">
        <v>0.05826549977064133</v>
      </c>
      <c r="BJ31" s="166">
        <v>0.05930069833993912</v>
      </c>
      <c r="BK31" s="167"/>
    </row>
    <row r="32" spans="1:63" s="164" customFormat="1" ht="9.75">
      <c r="A32" s="164" t="s">
        <v>557</v>
      </c>
      <c r="B32" s="164" t="s">
        <v>468</v>
      </c>
      <c r="C32" s="165">
        <v>0.041353605687618256</v>
      </c>
      <c r="D32" s="43">
        <v>0.04189178720116615</v>
      </c>
      <c r="E32" s="43">
        <v>0.042781099677085876</v>
      </c>
      <c r="F32" s="43">
        <v>0.04246579110622406</v>
      </c>
      <c r="G32" s="43">
        <v>0.04420880973339081</v>
      </c>
      <c r="H32" s="43">
        <v>0.05010969564318657</v>
      </c>
      <c r="I32" s="43">
        <v>0.05150290206074715</v>
      </c>
      <c r="J32" s="43">
        <v>0.04989797621965408</v>
      </c>
      <c r="K32" s="43">
        <v>0.046636875718832016</v>
      </c>
      <c r="L32" s="43">
        <v>0.043496064841747284</v>
      </c>
      <c r="M32" s="43">
        <v>0.04192120209336281</v>
      </c>
      <c r="N32" s="43">
        <v>0.04372132942080498</v>
      </c>
      <c r="O32" s="43">
        <v>0.043062638491392136</v>
      </c>
      <c r="P32" s="43">
        <v>0.043817486613988876</v>
      </c>
      <c r="Q32" s="43">
        <v>0.04491482675075531</v>
      </c>
      <c r="R32" s="43">
        <v>0.04429314658045769</v>
      </c>
      <c r="S32" s="43">
        <v>0.04690002650022507</v>
      </c>
      <c r="T32" s="43">
        <v>0.05172792077064514</v>
      </c>
      <c r="U32" s="43">
        <v>0.052852362394332886</v>
      </c>
      <c r="V32" s="43">
        <v>0.052206024527549744</v>
      </c>
      <c r="W32" s="43">
        <v>0.04815099760890007</v>
      </c>
      <c r="X32" s="43">
        <v>0.04556044936180115</v>
      </c>
      <c r="Y32" s="43">
        <v>0.04384458810091019</v>
      </c>
      <c r="Z32" s="43">
        <v>0.045583903789520264</v>
      </c>
      <c r="AA32" s="43">
        <v>0.04494247958064079</v>
      </c>
      <c r="AB32" s="43">
        <v>0.04636925086379051</v>
      </c>
      <c r="AC32" s="43">
        <v>0.04567389562726021</v>
      </c>
      <c r="AD32" s="43">
        <v>0.04514763131737709</v>
      </c>
      <c r="AE32" s="43">
        <v>0.048177752643823624</v>
      </c>
      <c r="AF32" s="43">
        <v>0.05398816987872124</v>
      </c>
      <c r="AG32" s="43">
        <v>0.05604265257716179</v>
      </c>
      <c r="AH32" s="43">
        <v>0.05421353131532669</v>
      </c>
      <c r="AI32" s="43">
        <v>0.051024675369262695</v>
      </c>
      <c r="AJ32" s="43">
        <v>0.048017628490924835</v>
      </c>
      <c r="AK32" s="43">
        <v>0.04588193818926811</v>
      </c>
      <c r="AL32" s="43">
        <v>0.04518313333392143</v>
      </c>
      <c r="AM32" s="43">
        <v>0.04672602564096451</v>
      </c>
      <c r="AN32" s="43">
        <v>0.04814818874001503</v>
      </c>
      <c r="AO32" s="43">
        <v>0.04826796054840088</v>
      </c>
      <c r="AP32" s="43">
        <v>0.04910360276699066</v>
      </c>
      <c r="AQ32" s="43">
        <v>0.05000000074505806</v>
      </c>
      <c r="AR32" s="43">
        <v>0.05656670033931732</v>
      </c>
      <c r="AS32" s="43">
        <v>0.058108601719141006</v>
      </c>
      <c r="AT32" s="166">
        <v>0.05667410045862198</v>
      </c>
      <c r="AU32" s="166">
        <v>0.05304139852523804</v>
      </c>
      <c r="AV32" s="166">
        <v>0.049472298473119736</v>
      </c>
      <c r="AW32" s="166">
        <v>0.04774079844355583</v>
      </c>
      <c r="AX32" s="166">
        <v>0.04848460108041763</v>
      </c>
      <c r="AY32" s="166">
        <v>0.047489799559116364</v>
      </c>
      <c r="AZ32" s="166">
        <v>0.04891499876976013</v>
      </c>
      <c r="BA32" s="166">
        <v>0.04941650107502937</v>
      </c>
      <c r="BB32" s="166">
        <v>0.04903889819979668</v>
      </c>
      <c r="BC32" s="166">
        <v>0.051148198544979095</v>
      </c>
      <c r="BD32" s="166">
        <v>0.05707570165395737</v>
      </c>
      <c r="BE32" s="166">
        <v>0.05862760171294212</v>
      </c>
      <c r="BF32" s="166">
        <v>0.05717790126800537</v>
      </c>
      <c r="BG32" s="166">
        <v>0.05351030081510544</v>
      </c>
      <c r="BH32" s="166">
        <v>0.04990819841623306</v>
      </c>
      <c r="BI32" s="166">
        <v>0.04816089943051338</v>
      </c>
      <c r="BJ32" s="166">
        <v>0.04891189932823181</v>
      </c>
      <c r="BK32" s="167"/>
    </row>
    <row r="33" spans="1:63" s="164" customFormat="1" ht="9.75">
      <c r="A33" s="164" t="s">
        <v>558</v>
      </c>
      <c r="B33" s="164" t="s">
        <v>470</v>
      </c>
      <c r="C33" s="165">
        <v>0.04544360190629959</v>
      </c>
      <c r="D33" s="43">
        <v>0.04543773829936981</v>
      </c>
      <c r="E33" s="43">
        <v>0.04518469423055649</v>
      </c>
      <c r="F33" s="43">
        <v>0.04544263333082199</v>
      </c>
      <c r="G33" s="43">
        <v>0.0470806248486042</v>
      </c>
      <c r="H33" s="43">
        <v>0.04830882325768471</v>
      </c>
      <c r="I33" s="43">
        <v>0.05103642866015434</v>
      </c>
      <c r="J33" s="43">
        <v>0.05188713222742081</v>
      </c>
      <c r="K33" s="43">
        <v>0.04952355474233627</v>
      </c>
      <c r="L33" s="43">
        <v>0.04793171584606171</v>
      </c>
      <c r="M33" s="43">
        <v>0.04721051827073097</v>
      </c>
      <c r="N33" s="43">
        <v>0.04808425158262253</v>
      </c>
      <c r="O33" s="43">
        <v>0.04961724206805229</v>
      </c>
      <c r="P33" s="43">
        <v>0.04903891310095787</v>
      </c>
      <c r="Q33" s="43">
        <v>0.049451638013124466</v>
      </c>
      <c r="R33" s="43">
        <v>0.04873896762728691</v>
      </c>
      <c r="S33" s="43">
        <v>0.04957563430070877</v>
      </c>
      <c r="T33" s="43">
        <v>0.05270363390445709</v>
      </c>
      <c r="U33" s="43">
        <v>0.05632753297686577</v>
      </c>
      <c r="V33" s="43">
        <v>0.05775286629796028</v>
      </c>
      <c r="W33" s="43">
        <v>0.05817922204732895</v>
      </c>
      <c r="X33" s="43">
        <v>0.05411810800433159</v>
      </c>
      <c r="Y33" s="43">
        <v>0.0531170554459095</v>
      </c>
      <c r="Z33" s="43">
        <v>0.056005872786045074</v>
      </c>
      <c r="AA33" s="43">
        <v>0.052935320883989334</v>
      </c>
      <c r="AB33" s="43">
        <v>0.05357931926846504</v>
      </c>
      <c r="AC33" s="43">
        <v>0.05313082039356232</v>
      </c>
      <c r="AD33" s="43">
        <v>0.054056551307439804</v>
      </c>
      <c r="AE33" s="43">
        <v>0.05349818617105484</v>
      </c>
      <c r="AF33" s="43">
        <v>0.057173822075128555</v>
      </c>
      <c r="AG33" s="43">
        <v>0.059450261294841766</v>
      </c>
      <c r="AH33" s="43">
        <v>0.06129683554172516</v>
      </c>
      <c r="AI33" s="43">
        <v>0.05715104192495346</v>
      </c>
      <c r="AJ33" s="43">
        <v>0.05586140602827072</v>
      </c>
      <c r="AK33" s="43">
        <v>0.05593756586313248</v>
      </c>
      <c r="AL33" s="43">
        <v>0.05627082660794258</v>
      </c>
      <c r="AM33" s="43">
        <v>0.05573250353336334</v>
      </c>
      <c r="AN33" s="43">
        <v>0.05453106388449669</v>
      </c>
      <c r="AO33" s="43">
        <v>0.053021498024463654</v>
      </c>
      <c r="AP33" s="43">
        <v>0.053934331983327866</v>
      </c>
      <c r="AQ33" s="43">
        <v>0.052823860198259354</v>
      </c>
      <c r="AR33" s="43">
        <v>0.05722210183739662</v>
      </c>
      <c r="AS33" s="43">
        <v>0.060786399990320206</v>
      </c>
      <c r="AT33" s="166">
        <v>0.061682701110839844</v>
      </c>
      <c r="AU33" s="166">
        <v>0.0599168986082077</v>
      </c>
      <c r="AV33" s="166">
        <v>0.05692470073699951</v>
      </c>
      <c r="AW33" s="166">
        <v>0.05621429905295372</v>
      </c>
      <c r="AX33" s="166">
        <v>0.05631279945373535</v>
      </c>
      <c r="AY33" s="166">
        <v>0.05661480128765106</v>
      </c>
      <c r="AZ33" s="166">
        <v>0.05561560019850731</v>
      </c>
      <c r="BA33" s="166">
        <v>0.055445101112127304</v>
      </c>
      <c r="BB33" s="166">
        <v>0.055829599499702454</v>
      </c>
      <c r="BC33" s="166">
        <v>0.05610959976911545</v>
      </c>
      <c r="BD33" s="166">
        <v>0.05879959836602211</v>
      </c>
      <c r="BE33" s="166">
        <v>0.06245819851756096</v>
      </c>
      <c r="BF33" s="166">
        <v>0.06334760040044785</v>
      </c>
      <c r="BG33" s="166">
        <v>0.06154920160770416</v>
      </c>
      <c r="BH33" s="166">
        <v>0.05846630036830902</v>
      </c>
      <c r="BI33" s="166">
        <v>0.057739000767469406</v>
      </c>
      <c r="BJ33" s="166">
        <v>0.05784229934215546</v>
      </c>
      <c r="BK33" s="167"/>
    </row>
    <row r="34" spans="1:63" s="164" customFormat="1" ht="9.75">
      <c r="A34" s="164" t="s">
        <v>559</v>
      </c>
      <c r="B34" s="164" t="s">
        <v>472</v>
      </c>
      <c r="C34" s="165">
        <v>0.03792652487754822</v>
      </c>
      <c r="D34" s="43">
        <v>0.03871424123644829</v>
      </c>
      <c r="E34" s="43">
        <v>0.03835536912083626</v>
      </c>
      <c r="F34" s="43">
        <v>0.03938679397106171</v>
      </c>
      <c r="G34" s="43">
        <v>0.04045841470360756</v>
      </c>
      <c r="H34" s="43">
        <v>0.04439717158675194</v>
      </c>
      <c r="I34" s="43">
        <v>0.044742804020643234</v>
      </c>
      <c r="J34" s="43">
        <v>0.04443527013063431</v>
      </c>
      <c r="K34" s="43">
        <v>0.041359204798936844</v>
      </c>
      <c r="L34" s="43">
        <v>0.0397554486989975</v>
      </c>
      <c r="M34" s="43">
        <v>0.03821538761258125</v>
      </c>
      <c r="N34" s="43">
        <v>0.03711763024330139</v>
      </c>
      <c r="O34" s="43">
        <v>0.03809525445103645</v>
      </c>
      <c r="P34" s="43">
        <v>0.03863106295466423</v>
      </c>
      <c r="Q34" s="43">
        <v>0.03918443247675896</v>
      </c>
      <c r="R34" s="43">
        <v>0.03913940489292145</v>
      </c>
      <c r="S34" s="43">
        <v>0.0417647548019886</v>
      </c>
      <c r="T34" s="43">
        <v>0.04811622202396393</v>
      </c>
      <c r="U34" s="43">
        <v>0.04928739741444588</v>
      </c>
      <c r="V34" s="43">
        <v>0.049898359924554825</v>
      </c>
      <c r="W34" s="43">
        <v>0.04743805155158043</v>
      </c>
      <c r="X34" s="43">
        <v>0.04392934590578079</v>
      </c>
      <c r="Y34" s="43">
        <v>0.04487631842494011</v>
      </c>
      <c r="Z34" s="43">
        <v>0.044248808175325394</v>
      </c>
      <c r="AA34" s="43">
        <v>0.04263090714812279</v>
      </c>
      <c r="AB34" s="43">
        <v>0.04402722045779228</v>
      </c>
      <c r="AC34" s="43">
        <v>0.04400927945971489</v>
      </c>
      <c r="AD34" s="43">
        <v>0.04693697392940521</v>
      </c>
      <c r="AE34" s="43">
        <v>0.0472232922911644</v>
      </c>
      <c r="AF34" s="43">
        <v>0.05539323762059212</v>
      </c>
      <c r="AG34" s="43">
        <v>0.05516009032726288</v>
      </c>
      <c r="AH34" s="43">
        <v>0.05635262653231621</v>
      </c>
      <c r="AI34" s="43">
        <v>0.050379183143377304</v>
      </c>
      <c r="AJ34" s="43">
        <v>0.04741458594799042</v>
      </c>
      <c r="AK34" s="43">
        <v>0.046556245535612106</v>
      </c>
      <c r="AL34" s="43">
        <v>0.046899136155843735</v>
      </c>
      <c r="AM34" s="43">
        <v>0.046983253210783005</v>
      </c>
      <c r="AN34" s="43">
        <v>0.04928204417228699</v>
      </c>
      <c r="AO34" s="43">
        <v>0.047763317823410034</v>
      </c>
      <c r="AP34" s="43">
        <v>0.05036976933479309</v>
      </c>
      <c r="AQ34" s="43">
        <v>0.05079999938607216</v>
      </c>
      <c r="AR34" s="43">
        <v>0.05835150182247162</v>
      </c>
      <c r="AS34" s="43">
        <v>0.05893290042877197</v>
      </c>
      <c r="AT34" s="166">
        <v>0.05967719852924347</v>
      </c>
      <c r="AU34" s="166">
        <v>0.05491179972887039</v>
      </c>
      <c r="AV34" s="166">
        <v>0.05217679962515831</v>
      </c>
      <c r="AW34" s="166">
        <v>0.05107010155916214</v>
      </c>
      <c r="AX34" s="166">
        <v>0.05073859915137291</v>
      </c>
      <c r="AY34" s="166">
        <v>0.0497019998729229</v>
      </c>
      <c r="AZ34" s="166">
        <v>0.05049080029129982</v>
      </c>
      <c r="BA34" s="166">
        <v>0.05025649815797806</v>
      </c>
      <c r="BB34" s="166">
        <v>0.05143839865922928</v>
      </c>
      <c r="BC34" s="166">
        <v>0.05276409909129143</v>
      </c>
      <c r="BD34" s="166">
        <v>0.05953909829258919</v>
      </c>
      <c r="BE34" s="166">
        <v>0.060134101659059525</v>
      </c>
      <c r="BF34" s="166">
        <v>0.06091120094060898</v>
      </c>
      <c r="BG34" s="166">
        <v>0.056034401059150696</v>
      </c>
      <c r="BH34" s="166">
        <v>0.05324789881706238</v>
      </c>
      <c r="BI34" s="166">
        <v>0.052120599895715714</v>
      </c>
      <c r="BJ34" s="166">
        <v>0.051785800606012344</v>
      </c>
      <c r="BK34" s="167"/>
    </row>
    <row r="35" spans="1:63" s="164" customFormat="1" ht="9.75">
      <c r="A35" s="164" t="s">
        <v>560</v>
      </c>
      <c r="B35" s="164" t="s">
        <v>474</v>
      </c>
      <c r="C35" s="165">
        <v>0.051795750856399536</v>
      </c>
      <c r="D35" s="43">
        <v>0.05209643021225929</v>
      </c>
      <c r="E35" s="43">
        <v>0.05226699262857437</v>
      </c>
      <c r="F35" s="43">
        <v>0.05486223101615906</v>
      </c>
      <c r="G35" s="43">
        <v>0.05624939873814583</v>
      </c>
      <c r="H35" s="43">
        <v>0.05847880244255066</v>
      </c>
      <c r="I35" s="43">
        <v>0.05830392241477966</v>
      </c>
      <c r="J35" s="43">
        <v>0.06087934598326683</v>
      </c>
      <c r="K35" s="43">
        <v>0.05720800906419754</v>
      </c>
      <c r="L35" s="43">
        <v>0.05509575083851814</v>
      </c>
      <c r="M35" s="43">
        <v>0.055436212569475174</v>
      </c>
      <c r="N35" s="43">
        <v>0.05568593367934227</v>
      </c>
      <c r="O35" s="43">
        <v>0.0553164929151535</v>
      </c>
      <c r="P35" s="43">
        <v>0.05687401071190834</v>
      </c>
      <c r="Q35" s="43">
        <v>0.05782325193285942</v>
      </c>
      <c r="R35" s="43">
        <v>0.059012558311223984</v>
      </c>
      <c r="S35" s="43">
        <v>0.0595976747572422</v>
      </c>
      <c r="T35" s="43">
        <v>0.06473663449287415</v>
      </c>
      <c r="U35" s="43">
        <v>0.06624720245599747</v>
      </c>
      <c r="V35" s="43">
        <v>0.07037900388240814</v>
      </c>
      <c r="W35" s="43">
        <v>0.0747368112206459</v>
      </c>
      <c r="X35" s="43">
        <v>0.07838419079780579</v>
      </c>
      <c r="Y35" s="43">
        <v>0.07538954168558121</v>
      </c>
      <c r="Z35" s="43">
        <v>0.07401508837938309</v>
      </c>
      <c r="AA35" s="43">
        <v>0.0727611631155014</v>
      </c>
      <c r="AB35" s="43">
        <v>0.07410451024770737</v>
      </c>
      <c r="AC35" s="43">
        <v>0.07096826285123825</v>
      </c>
      <c r="AD35" s="43">
        <v>0.06874947249889374</v>
      </c>
      <c r="AE35" s="43">
        <v>0.06946874409914017</v>
      </c>
      <c r="AF35" s="43">
        <v>0.07181704789400101</v>
      </c>
      <c r="AG35" s="43">
        <v>0.07210871577262878</v>
      </c>
      <c r="AH35" s="43">
        <v>0.07416408509016037</v>
      </c>
      <c r="AI35" s="43">
        <v>0.07121450453996658</v>
      </c>
      <c r="AJ35" s="43">
        <v>0.07079800963401794</v>
      </c>
      <c r="AK35" s="43">
        <v>0.06842638552188873</v>
      </c>
      <c r="AL35" s="43">
        <v>0.06696168333292007</v>
      </c>
      <c r="AM35" s="43">
        <v>0.0697130560874939</v>
      </c>
      <c r="AN35" s="43">
        <v>0.07004687190055847</v>
      </c>
      <c r="AO35" s="43">
        <v>0.0701349750161171</v>
      </c>
      <c r="AP35" s="43">
        <v>0.07045528292655945</v>
      </c>
      <c r="AQ35" s="43">
        <v>0.07171964645385742</v>
      </c>
      <c r="AR35" s="43">
        <v>0.06990619748830795</v>
      </c>
      <c r="AS35" s="43">
        <v>0.07237350195646286</v>
      </c>
      <c r="AT35" s="166">
        <v>0.07294239848852158</v>
      </c>
      <c r="AU35" s="166">
        <v>0.07080479711294174</v>
      </c>
      <c r="AV35" s="166">
        <v>0.07134640216827393</v>
      </c>
      <c r="AW35" s="166">
        <v>0.06911449879407883</v>
      </c>
      <c r="AX35" s="166">
        <v>0.06877139955759048</v>
      </c>
      <c r="AY35" s="166">
        <v>0.06930229812860489</v>
      </c>
      <c r="AZ35" s="166">
        <v>0.0721948966383934</v>
      </c>
      <c r="BA35" s="166">
        <v>0.07168930023908615</v>
      </c>
      <c r="BB35" s="166">
        <v>0.07175149768590927</v>
      </c>
      <c r="BC35" s="166">
        <v>0.07158830016851425</v>
      </c>
      <c r="BD35" s="166">
        <v>0.07421690225601196</v>
      </c>
      <c r="BE35" s="166">
        <v>0.07677499949932098</v>
      </c>
      <c r="BF35" s="166">
        <v>0.07729160040616989</v>
      </c>
      <c r="BG35" s="166">
        <v>0.07494329661130905</v>
      </c>
      <c r="BH35" s="166">
        <v>0.07544240355491638</v>
      </c>
      <c r="BI35" s="166">
        <v>0.07302340120077133</v>
      </c>
      <c r="BJ35" s="166">
        <v>0.07261720299720764</v>
      </c>
      <c r="BK35" s="167"/>
    </row>
    <row r="36" spans="1:63" s="164" customFormat="1" ht="9.75">
      <c r="A36" s="164" t="s">
        <v>561</v>
      </c>
      <c r="B36" s="164" t="s">
        <v>476</v>
      </c>
      <c r="C36" s="165">
        <v>0.045890145003795624</v>
      </c>
      <c r="D36" s="43">
        <v>0.04667530581355095</v>
      </c>
      <c r="E36" s="43">
        <v>0.04730743169784546</v>
      </c>
      <c r="F36" s="43">
        <v>0.048004284501075745</v>
      </c>
      <c r="G36" s="43">
        <v>0.05050596594810486</v>
      </c>
      <c r="H36" s="43">
        <v>0.053729087114334106</v>
      </c>
      <c r="I36" s="43">
        <v>0.05555896461009979</v>
      </c>
      <c r="J36" s="43">
        <v>0.05406828224658966</v>
      </c>
      <c r="K36" s="43">
        <v>0.054009564220905304</v>
      </c>
      <c r="L36" s="43">
        <v>0.051745519042015076</v>
      </c>
      <c r="M36" s="43">
        <v>0.048027463257312775</v>
      </c>
      <c r="N36" s="43">
        <v>0.04791911318898201</v>
      </c>
      <c r="O36" s="43">
        <v>0.04876023158431053</v>
      </c>
      <c r="P36" s="43">
        <v>0.05054336041212082</v>
      </c>
      <c r="Q36" s="43">
        <v>0.051160264760255814</v>
      </c>
      <c r="R36" s="43">
        <v>0.05074913054704666</v>
      </c>
      <c r="S36" s="43">
        <v>0.052785132080316544</v>
      </c>
      <c r="T36" s="43">
        <v>0.05611388385295868</v>
      </c>
      <c r="U36" s="43">
        <v>0.05946136265993118</v>
      </c>
      <c r="V36" s="43">
        <v>0.05719398707151413</v>
      </c>
      <c r="W36" s="43">
        <v>0.05862969160079956</v>
      </c>
      <c r="X36" s="43">
        <v>0.05704908445477486</v>
      </c>
      <c r="Y36" s="43">
        <v>0.05287516117095947</v>
      </c>
      <c r="Z36" s="43">
        <v>0.05721699818968773</v>
      </c>
      <c r="AA36" s="43">
        <v>0.053046099841594696</v>
      </c>
      <c r="AB36" s="43">
        <v>0.05280333757400513</v>
      </c>
      <c r="AC36" s="43">
        <v>0.05324074998497963</v>
      </c>
      <c r="AD36" s="43">
        <v>0.05246955156326294</v>
      </c>
      <c r="AE36" s="43">
        <v>0.05432848259806633</v>
      </c>
      <c r="AF36" s="43">
        <v>0.056864988058805466</v>
      </c>
      <c r="AG36" s="43">
        <v>0.05877099931240082</v>
      </c>
      <c r="AH36" s="43">
        <v>0.05746356397867203</v>
      </c>
      <c r="AI36" s="43">
        <v>0.057942796498537064</v>
      </c>
      <c r="AJ36" s="43">
        <v>0.056457627564668655</v>
      </c>
      <c r="AK36" s="43">
        <v>0.05039030686020851</v>
      </c>
      <c r="AL36" s="43">
        <v>0.052083756774663925</v>
      </c>
      <c r="AM36" s="43">
        <v>0.052260156720876694</v>
      </c>
      <c r="AN36" s="43">
        <v>0.053319305181503296</v>
      </c>
      <c r="AO36" s="43">
        <v>0.05446593463420868</v>
      </c>
      <c r="AP36" s="43">
        <v>0.053580496460199356</v>
      </c>
      <c r="AQ36" s="43">
        <v>0.05490000173449516</v>
      </c>
      <c r="AR36" s="43">
        <v>0.057431600987911224</v>
      </c>
      <c r="AS36" s="43">
        <v>0.059885598719120026</v>
      </c>
      <c r="AT36" s="166">
        <v>0.05798419937491417</v>
      </c>
      <c r="AU36" s="166">
        <v>0.05855270102620125</v>
      </c>
      <c r="AV36" s="166">
        <v>0.05633779987692833</v>
      </c>
      <c r="AW36" s="166">
        <v>0.051264699548482895</v>
      </c>
      <c r="AX36" s="166">
        <v>0.05246429890394211</v>
      </c>
      <c r="AY36" s="166">
        <v>0.05245180055499077</v>
      </c>
      <c r="AZ36" s="166">
        <v>0.05327190086245537</v>
      </c>
      <c r="BA36" s="166">
        <v>0.053659699857234955</v>
      </c>
      <c r="BB36" s="166">
        <v>0.0538128986954689</v>
      </c>
      <c r="BC36" s="166">
        <v>0.056096598505973816</v>
      </c>
      <c r="BD36" s="166">
        <v>0.05971910059452057</v>
      </c>
      <c r="BE36" s="166">
        <v>0.062242500483989716</v>
      </c>
      <c r="BF36" s="166">
        <v>0.060222599655389786</v>
      </c>
      <c r="BG36" s="166">
        <v>0.06074419990181923</v>
      </c>
      <c r="BH36" s="166">
        <v>0.05838890001177788</v>
      </c>
      <c r="BI36" s="166">
        <v>0.05307779833674431</v>
      </c>
      <c r="BJ36" s="166">
        <v>0.054271399974823</v>
      </c>
      <c r="BK36" s="167"/>
    </row>
    <row r="37" spans="1:63" s="164" customFormat="1" ht="9.75">
      <c r="A37" s="164" t="s">
        <v>562</v>
      </c>
      <c r="B37" s="164" t="s">
        <v>542</v>
      </c>
      <c r="C37" s="165">
        <v>0.06963924318552017</v>
      </c>
      <c r="D37" s="43">
        <v>0.07387122511863708</v>
      </c>
      <c r="E37" s="43">
        <v>0.07412494719028473</v>
      </c>
      <c r="F37" s="43">
        <v>0.06771211326122284</v>
      </c>
      <c r="G37" s="43">
        <v>0.07017790526151657</v>
      </c>
      <c r="H37" s="43">
        <v>0.07414507120847702</v>
      </c>
      <c r="I37" s="43">
        <v>0.07994061708450317</v>
      </c>
      <c r="J37" s="43">
        <v>0.0782548263669014</v>
      </c>
      <c r="K37" s="43">
        <v>0.07676275074481964</v>
      </c>
      <c r="L37" s="43">
        <v>0.07590733468532562</v>
      </c>
      <c r="M37" s="43">
        <v>0.07164168357849121</v>
      </c>
      <c r="N37" s="43">
        <v>0.06779099255800247</v>
      </c>
      <c r="O37" s="43">
        <v>0.06978251785039902</v>
      </c>
      <c r="P37" s="43">
        <v>0.06947606801986694</v>
      </c>
      <c r="Q37" s="43">
        <v>0.06901990622282028</v>
      </c>
      <c r="R37" s="43">
        <v>0.0695977732539177</v>
      </c>
      <c r="S37" s="43">
        <v>0.07153013348579407</v>
      </c>
      <c r="T37" s="43">
        <v>0.0756533294916153</v>
      </c>
      <c r="U37" s="43">
        <v>0.08286082744598389</v>
      </c>
      <c r="V37" s="43">
        <v>0.08102617412805557</v>
      </c>
      <c r="W37" s="43">
        <v>0.07899172604084015</v>
      </c>
      <c r="X37" s="43">
        <v>0.08087839931249619</v>
      </c>
      <c r="Y37" s="43">
        <v>0.07252483069896698</v>
      </c>
      <c r="Z37" s="43">
        <v>0.07244273275136948</v>
      </c>
      <c r="AA37" s="43">
        <v>0.06667507439851761</v>
      </c>
      <c r="AB37" s="43">
        <v>0.06839007884263992</v>
      </c>
      <c r="AC37" s="43">
        <v>0.0680939182639122</v>
      </c>
      <c r="AD37" s="43">
        <v>0.06860322505235672</v>
      </c>
      <c r="AE37" s="43">
        <v>0.07014652341604233</v>
      </c>
      <c r="AF37" s="43">
        <v>0.07779574394226074</v>
      </c>
      <c r="AG37" s="43">
        <v>0.08157765120267868</v>
      </c>
      <c r="AH37" s="43">
        <v>0.08115845918655396</v>
      </c>
      <c r="AI37" s="43">
        <v>0.07924097031354904</v>
      </c>
      <c r="AJ37" s="43">
        <v>0.08005823194980621</v>
      </c>
      <c r="AK37" s="43">
        <v>0.07572690397500992</v>
      </c>
      <c r="AL37" s="43">
        <v>0.07405422627925873</v>
      </c>
      <c r="AM37" s="43">
        <v>0.07449415326118469</v>
      </c>
      <c r="AN37" s="43">
        <v>0.07471692562103271</v>
      </c>
      <c r="AO37" s="43">
        <v>0.0743519589304924</v>
      </c>
      <c r="AP37" s="43">
        <v>0.07472849637269974</v>
      </c>
      <c r="AQ37" s="43">
        <v>0.0767577588558197</v>
      </c>
      <c r="AR37" s="43">
        <v>0.08174750208854675</v>
      </c>
      <c r="AS37" s="43">
        <v>0.08984439820051193</v>
      </c>
      <c r="AT37" s="166">
        <v>0.08620359748601913</v>
      </c>
      <c r="AU37" s="166">
        <v>0.08181360363960266</v>
      </c>
      <c r="AV37" s="166">
        <v>0.0836557000875473</v>
      </c>
      <c r="AW37" s="166">
        <v>0.07888069748878479</v>
      </c>
      <c r="AX37" s="166">
        <v>0.0763728991150856</v>
      </c>
      <c r="AY37" s="166">
        <v>0.074092797935009</v>
      </c>
      <c r="AZ37" s="166">
        <v>0.07608979940414429</v>
      </c>
      <c r="BA37" s="166">
        <v>0.07520280033349991</v>
      </c>
      <c r="BB37" s="166">
        <v>0.07568539679050446</v>
      </c>
      <c r="BC37" s="166">
        <v>0.0780721977353096</v>
      </c>
      <c r="BD37" s="166">
        <v>0.08235260099172592</v>
      </c>
      <c r="BE37" s="166">
        <v>0.09049870073795319</v>
      </c>
      <c r="BF37" s="166">
        <v>0.08684559911489487</v>
      </c>
      <c r="BG37" s="166">
        <v>0.08240039646625519</v>
      </c>
      <c r="BH37" s="166">
        <v>0.08424989879131317</v>
      </c>
      <c r="BI37" s="166">
        <v>0.07943060249090195</v>
      </c>
      <c r="BJ37" s="166">
        <v>0.07689829915761948</v>
      </c>
      <c r="BK37" s="167"/>
    </row>
    <row r="38" spans="1:63" s="164" customFormat="1" ht="9.75">
      <c r="A38" s="164" t="s">
        <v>563</v>
      </c>
      <c r="B38" s="164" t="s">
        <v>482</v>
      </c>
      <c r="C38" s="165">
        <v>0.05008783936500549</v>
      </c>
      <c r="D38" s="43">
        <v>0.05044170841574669</v>
      </c>
      <c r="E38" s="43">
        <v>0.05039723962545395</v>
      </c>
      <c r="F38" s="43">
        <v>0.050925176590681076</v>
      </c>
      <c r="G38" s="43">
        <v>0.05176929384469986</v>
      </c>
      <c r="H38" s="43">
        <v>0.054573677480220795</v>
      </c>
      <c r="I38" s="43">
        <v>0.05626409500837326</v>
      </c>
      <c r="J38" s="43">
        <v>0.056466635316610336</v>
      </c>
      <c r="K38" s="43">
        <v>0.05405943840742111</v>
      </c>
      <c r="L38" s="43">
        <v>0.05247943848371506</v>
      </c>
      <c r="M38" s="43">
        <v>0.05086566507816315</v>
      </c>
      <c r="N38" s="43">
        <v>0.05137983337044716</v>
      </c>
      <c r="O38" s="43">
        <v>0.05231770500540733</v>
      </c>
      <c r="P38" s="43">
        <v>0.05256130173802376</v>
      </c>
      <c r="Q38" s="43">
        <v>0.05300635099411011</v>
      </c>
      <c r="R38" s="43">
        <v>0.053057409822940826</v>
      </c>
      <c r="S38" s="43">
        <v>0.05422015115618706</v>
      </c>
      <c r="T38" s="43">
        <v>0.05858221650123596</v>
      </c>
      <c r="U38" s="43">
        <v>0.06136256456375122</v>
      </c>
      <c r="V38" s="43">
        <v>0.061983637511730194</v>
      </c>
      <c r="W38" s="43">
        <v>0.061734434217214584</v>
      </c>
      <c r="X38" s="43">
        <v>0.06033206731081009</v>
      </c>
      <c r="Y38" s="43">
        <v>0.058333661407232285</v>
      </c>
      <c r="Z38" s="43">
        <v>0.05938497558236122</v>
      </c>
      <c r="AA38" s="43">
        <v>0.057900067418813705</v>
      </c>
      <c r="AB38" s="43">
        <v>0.05868028849363327</v>
      </c>
      <c r="AC38" s="43">
        <v>0.058224257081747055</v>
      </c>
      <c r="AD38" s="43">
        <v>0.05850565433502197</v>
      </c>
      <c r="AE38" s="43">
        <v>0.05912862345576286</v>
      </c>
      <c r="AF38" s="43">
        <v>0.06348174810409546</v>
      </c>
      <c r="AG38" s="43">
        <v>0.06495670229196548</v>
      </c>
      <c r="AH38" s="43">
        <v>0.0655956119298935</v>
      </c>
      <c r="AI38" s="43">
        <v>0.0626683235168457</v>
      </c>
      <c r="AJ38" s="43">
        <v>0.061161600053310394</v>
      </c>
      <c r="AK38" s="43">
        <v>0.059695255011320114</v>
      </c>
      <c r="AL38" s="43">
        <v>0.05958649143576622</v>
      </c>
      <c r="AM38" s="43">
        <v>0.06122609227895737</v>
      </c>
      <c r="AN38" s="43">
        <v>0.06204188987612724</v>
      </c>
      <c r="AO38" s="43">
        <v>0.061556376516819</v>
      </c>
      <c r="AP38" s="43">
        <v>0.06169023737311363</v>
      </c>
      <c r="AQ38" s="43">
        <v>0.06254924088716507</v>
      </c>
      <c r="AR38" s="43">
        <v>0.06566529721021652</v>
      </c>
      <c r="AS38" s="43">
        <v>0.06817209720611572</v>
      </c>
      <c r="AT38" s="166">
        <v>0.06807459890842438</v>
      </c>
      <c r="AU38" s="166">
        <v>0.06564159691333771</v>
      </c>
      <c r="AV38" s="166">
        <v>0.06420200318098068</v>
      </c>
      <c r="AW38" s="166">
        <v>0.06209459900856018</v>
      </c>
      <c r="AX38" s="166">
        <v>0.062489598989486694</v>
      </c>
      <c r="AY38" s="166">
        <v>0.06192779913544655</v>
      </c>
      <c r="AZ38" s="166">
        <v>0.06254950165748596</v>
      </c>
      <c r="BA38" s="166">
        <v>0.06251449882984161</v>
      </c>
      <c r="BB38" s="166">
        <v>0.06260789930820465</v>
      </c>
      <c r="BC38" s="166">
        <v>0.06351950019598007</v>
      </c>
      <c r="BD38" s="166">
        <v>0.06729619950056076</v>
      </c>
      <c r="BE38" s="166">
        <v>0.06984759867191315</v>
      </c>
      <c r="BF38" s="166">
        <v>0.06971839815378189</v>
      </c>
      <c r="BG38" s="166">
        <v>0.06720670312643051</v>
      </c>
      <c r="BH38" s="166">
        <v>0.0657052993774414</v>
      </c>
      <c r="BI38" s="166">
        <v>0.06352899968624115</v>
      </c>
      <c r="BJ38" s="166">
        <v>0.06392350047826767</v>
      </c>
      <c r="BK38" s="167"/>
    </row>
    <row r="39" spans="3:62" ht="9.75">
      <c r="C39" s="127"/>
      <c r="D39" s="70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3:62" ht="9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9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9.75">
      <c r="A42" t="s">
        <v>19</v>
      </c>
      <c r="B42" t="s">
        <v>20</v>
      </c>
      <c r="C42" s="41">
        <v>31</v>
      </c>
      <c r="D42" s="41">
        <v>29</v>
      </c>
      <c r="E42" s="41">
        <v>31</v>
      </c>
      <c r="F42" s="41">
        <v>30</v>
      </c>
      <c r="G42" s="41">
        <v>31</v>
      </c>
      <c r="H42" s="41">
        <v>30</v>
      </c>
      <c r="I42" s="41">
        <v>31</v>
      </c>
      <c r="J42" s="41">
        <v>31</v>
      </c>
      <c r="K42" s="41">
        <v>30</v>
      </c>
      <c r="L42" s="41">
        <v>31</v>
      </c>
      <c r="M42" s="41">
        <v>30</v>
      </c>
      <c r="N42" s="41">
        <v>31</v>
      </c>
      <c r="O42" s="41">
        <v>31</v>
      </c>
      <c r="P42" s="41">
        <v>28</v>
      </c>
      <c r="Q42" s="41">
        <v>31</v>
      </c>
      <c r="R42" s="41">
        <v>30</v>
      </c>
      <c r="S42" s="41">
        <v>31</v>
      </c>
      <c r="T42" s="41">
        <v>30</v>
      </c>
      <c r="U42" s="41">
        <v>31</v>
      </c>
      <c r="V42" s="41">
        <v>31</v>
      </c>
      <c r="W42" s="41">
        <v>30</v>
      </c>
      <c r="X42" s="41">
        <v>31</v>
      </c>
      <c r="Y42" s="41">
        <v>30</v>
      </c>
      <c r="Z42" s="41">
        <v>31</v>
      </c>
      <c r="AA42" s="41">
        <v>31</v>
      </c>
      <c r="AB42" s="41">
        <v>28</v>
      </c>
      <c r="AC42" s="41">
        <v>31</v>
      </c>
      <c r="AD42" s="41">
        <v>30</v>
      </c>
      <c r="AE42" s="41">
        <v>31</v>
      </c>
      <c r="AF42" s="41">
        <v>30</v>
      </c>
      <c r="AG42" s="41">
        <v>31</v>
      </c>
      <c r="AH42" s="41">
        <v>31</v>
      </c>
      <c r="AI42" s="41">
        <v>30</v>
      </c>
      <c r="AJ42" s="41">
        <v>31</v>
      </c>
      <c r="AK42" s="41">
        <v>30</v>
      </c>
      <c r="AL42" s="41">
        <v>31</v>
      </c>
      <c r="AM42" s="41">
        <v>31</v>
      </c>
      <c r="AN42" s="41">
        <v>28</v>
      </c>
      <c r="AO42" s="41">
        <v>31</v>
      </c>
      <c r="AP42" s="41">
        <v>30</v>
      </c>
      <c r="AQ42" s="41">
        <v>31</v>
      </c>
      <c r="AR42" s="41">
        <v>30</v>
      </c>
      <c r="AS42" s="41">
        <v>31</v>
      </c>
      <c r="AT42" s="42">
        <v>31</v>
      </c>
      <c r="AU42" s="42">
        <v>30</v>
      </c>
      <c r="AV42" s="42">
        <v>31</v>
      </c>
      <c r="AW42" s="42">
        <v>30</v>
      </c>
      <c r="AX42" s="42">
        <v>31</v>
      </c>
      <c r="AY42" s="42">
        <v>31</v>
      </c>
      <c r="AZ42" s="42">
        <v>29</v>
      </c>
      <c r="BA42" s="42">
        <v>31</v>
      </c>
      <c r="BB42" s="42">
        <v>30</v>
      </c>
      <c r="BC42" s="42">
        <v>31</v>
      </c>
      <c r="BD42" s="42">
        <v>30</v>
      </c>
      <c r="BE42" s="42">
        <v>31</v>
      </c>
      <c r="BF42" s="42">
        <v>31</v>
      </c>
      <c r="BG42" s="42">
        <v>30</v>
      </c>
      <c r="BH42" s="42">
        <v>31</v>
      </c>
      <c r="BI42" s="42">
        <v>30</v>
      </c>
      <c r="BJ42" s="42">
        <v>31</v>
      </c>
      <c r="BK42" s="24"/>
    </row>
  </sheetData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BL44"/>
  <sheetViews>
    <sheetView workbookViewId="0" topLeftCell="A1">
      <pane xSplit="2" topLeftCell="C1" activePane="topRight" state="frozen"/>
      <selection pane="topLeft" activeCell="AK1" sqref="AK1"/>
      <selection pane="topRight" activeCell="BK20" sqref="BK20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  <col min="64" max="64" width="16.83203125" style="0" bestFit="1" customWidth="1"/>
  </cols>
  <sheetData>
    <row r="1" spans="1:62" ht="16.5" customHeight="1">
      <c r="A1" s="135" t="s">
        <v>564</v>
      </c>
      <c r="C1" s="159" t="s">
        <v>804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9.75">
      <c r="A2" s="156" t="s">
        <v>763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9.7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8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9.75">
      <c r="A4" t="s">
        <v>7</v>
      </c>
      <c r="B4" t="s">
        <v>8</v>
      </c>
      <c r="C4" s="67">
        <v>10532.326171875</v>
      </c>
      <c r="D4" s="67">
        <v>10566.0810546875</v>
      </c>
      <c r="E4" s="68">
        <v>10600.4921875</v>
      </c>
      <c r="F4" s="68">
        <v>10639.900390625</v>
      </c>
      <c r="G4" s="68">
        <v>10672.3662109375</v>
      </c>
      <c r="H4" s="68">
        <v>10702.2333984375</v>
      </c>
      <c r="I4" s="68">
        <v>10727.8408203125</v>
      </c>
      <c r="J4" s="68">
        <v>10753.751953125</v>
      </c>
      <c r="K4" s="68">
        <v>10778.3076171875</v>
      </c>
      <c r="L4" s="68">
        <v>10796.544921875</v>
      </c>
      <c r="M4" s="68">
        <v>10822.111328125</v>
      </c>
      <c r="N4" s="68">
        <v>10850.044921875</v>
      </c>
      <c r="O4" s="68">
        <v>10883.9296875</v>
      </c>
      <c r="P4" s="68">
        <v>10913.9072265625</v>
      </c>
      <c r="Q4" s="68">
        <v>10943.5625</v>
      </c>
      <c r="R4" s="68">
        <v>10968.71875</v>
      </c>
      <c r="S4" s="68">
        <v>11000.86328125</v>
      </c>
      <c r="T4" s="68">
        <v>11035.818359375</v>
      </c>
      <c r="U4" s="68">
        <v>11086.9033203125</v>
      </c>
      <c r="V4" s="68">
        <v>11117.4921875</v>
      </c>
      <c r="W4" s="68">
        <v>11140.9033203125</v>
      </c>
      <c r="X4" s="68">
        <v>11132.173828125</v>
      </c>
      <c r="Y4" s="68">
        <v>11159.9521484375</v>
      </c>
      <c r="Z4" s="68">
        <v>11199.2744140625</v>
      </c>
      <c r="AA4" s="68">
        <v>11277.5185546875</v>
      </c>
      <c r="AB4" s="68">
        <v>11319.396484375</v>
      </c>
      <c r="AC4" s="68">
        <v>11352.28515625</v>
      </c>
      <c r="AD4" s="68">
        <v>11366.615234375</v>
      </c>
      <c r="AE4" s="68">
        <v>11388.7041015625</v>
      </c>
      <c r="AF4" s="68">
        <v>11408.9814453125</v>
      </c>
      <c r="AG4" s="68">
        <v>11422.9443359375</v>
      </c>
      <c r="AH4" s="68">
        <v>11442.9775390625</v>
      </c>
      <c r="AI4" s="68">
        <v>11464.578125</v>
      </c>
      <c r="AJ4" s="68">
        <v>11497.1962890625</v>
      </c>
      <c r="AK4" s="68">
        <v>11514.8408203125</v>
      </c>
      <c r="AL4" s="68">
        <v>11526.962890625</v>
      </c>
      <c r="AM4" s="68">
        <v>11514.9111328125</v>
      </c>
      <c r="AN4" s="68">
        <v>11529.9775390625</v>
      </c>
      <c r="AO4" s="68">
        <v>11553.5107421875</v>
      </c>
      <c r="AP4" s="68">
        <v>11600.5703125</v>
      </c>
      <c r="AQ4" s="68">
        <v>11629.7421875</v>
      </c>
      <c r="AR4" s="68">
        <v>11656.0869140625</v>
      </c>
      <c r="AS4" s="68">
        <v>11676.5205078125</v>
      </c>
      <c r="AT4" s="93">
        <v>11699.51953125</v>
      </c>
      <c r="AU4" s="93">
        <v>11722.009765625</v>
      </c>
      <c r="AV4" s="93">
        <v>11743.48046875</v>
      </c>
      <c r="AW4" s="93">
        <v>11765.3095703125</v>
      </c>
      <c r="AX4" s="93">
        <v>11786.990234375</v>
      </c>
      <c r="AY4" s="93">
        <v>11807.080078125</v>
      </c>
      <c r="AZ4" s="93">
        <v>11829.580078125</v>
      </c>
      <c r="BA4" s="93">
        <v>11853.0400390625</v>
      </c>
      <c r="BB4" s="93">
        <v>11875.1904296875</v>
      </c>
      <c r="BC4" s="93">
        <v>11902.259765625</v>
      </c>
      <c r="BD4" s="93">
        <v>11931.9697265625</v>
      </c>
      <c r="BE4" s="93">
        <v>11968.349609375</v>
      </c>
      <c r="BF4" s="93">
        <v>12000.3701171875</v>
      </c>
      <c r="BG4" s="93">
        <v>12032.0302734375</v>
      </c>
      <c r="BH4" s="93">
        <v>12063.33984375</v>
      </c>
      <c r="BI4" s="93">
        <v>12094.2900390625</v>
      </c>
      <c r="BJ4" s="93">
        <v>12124.8896484375</v>
      </c>
      <c r="BK4" s="94"/>
    </row>
    <row r="5" spans="1:63" ht="9.75">
      <c r="A5" t="s">
        <v>139</v>
      </c>
      <c r="B5" t="s">
        <v>140</v>
      </c>
      <c r="C5" s="65">
        <v>102.70630645751953</v>
      </c>
      <c r="D5" s="65">
        <v>102.97148895263672</v>
      </c>
      <c r="E5" s="66">
        <v>103.25520324707031</v>
      </c>
      <c r="F5" s="66">
        <v>103.58393859863281</v>
      </c>
      <c r="G5" s="66">
        <v>103.88481903076172</v>
      </c>
      <c r="H5" s="66">
        <v>104.1843490600586</v>
      </c>
      <c r="I5" s="66">
        <v>104.45988464355469</v>
      </c>
      <c r="J5" s="66">
        <v>104.77368927001953</v>
      </c>
      <c r="K5" s="66">
        <v>105.10311889648438</v>
      </c>
      <c r="L5" s="66">
        <v>105.43389892578125</v>
      </c>
      <c r="M5" s="66">
        <v>105.80529022216797</v>
      </c>
      <c r="N5" s="66">
        <v>106.20301055908203</v>
      </c>
      <c r="O5" s="66">
        <v>106.71977996826172</v>
      </c>
      <c r="P5" s="66">
        <v>107.10063171386719</v>
      </c>
      <c r="Q5" s="66">
        <v>107.43828582763672</v>
      </c>
      <c r="R5" s="66">
        <v>107.7180404663086</v>
      </c>
      <c r="S5" s="66">
        <v>107.9803237915039</v>
      </c>
      <c r="T5" s="66">
        <v>108.21044158935547</v>
      </c>
      <c r="U5" s="66">
        <v>108.14306640625</v>
      </c>
      <c r="V5" s="66">
        <v>108.50782775878906</v>
      </c>
      <c r="W5" s="66">
        <v>109.0394058227539</v>
      </c>
      <c r="X5" s="66">
        <v>110.02909851074219</v>
      </c>
      <c r="Y5" s="66">
        <v>110.67581939697266</v>
      </c>
      <c r="Z5" s="66">
        <v>111.27088165283203</v>
      </c>
      <c r="AA5" s="66">
        <v>111.75370025634766</v>
      </c>
      <c r="AB5" s="66">
        <v>112.29087829589844</v>
      </c>
      <c r="AC5" s="66">
        <v>112.82182312011719</v>
      </c>
      <c r="AD5" s="66">
        <v>113.37109375</v>
      </c>
      <c r="AE5" s="66">
        <v>113.87117767333984</v>
      </c>
      <c r="AF5" s="66">
        <v>114.34662628173828</v>
      </c>
      <c r="AG5" s="66">
        <v>115.05724334716797</v>
      </c>
      <c r="AH5" s="66">
        <v>115.28856658935547</v>
      </c>
      <c r="AI5" s="66">
        <v>115.3003921508789</v>
      </c>
      <c r="AJ5" s="66">
        <v>114.67061614990234</v>
      </c>
      <c r="AK5" s="66">
        <v>114.5600357055664</v>
      </c>
      <c r="AL5" s="66">
        <v>114.54653930664062</v>
      </c>
      <c r="AM5" s="66">
        <v>114.6513442993164</v>
      </c>
      <c r="AN5" s="66">
        <v>114.81610870361328</v>
      </c>
      <c r="AO5" s="66">
        <v>115.06204223632812</v>
      </c>
      <c r="AP5" s="66">
        <v>115.46090698242188</v>
      </c>
      <c r="AQ5" s="66">
        <v>115.81537628173828</v>
      </c>
      <c r="AR5" s="66">
        <v>116.19721984863281</v>
      </c>
      <c r="AS5" s="66">
        <v>116.7500228881836</v>
      </c>
      <c r="AT5" s="97">
        <v>117.0788803100586</v>
      </c>
      <c r="AU5" s="97">
        <v>117.327392578125</v>
      </c>
      <c r="AV5" s="97">
        <v>117.40042114257812</v>
      </c>
      <c r="AW5" s="97">
        <v>117.5595932006836</v>
      </c>
      <c r="AX5" s="97">
        <v>117.70978546142578</v>
      </c>
      <c r="AY5" s="97">
        <v>117.80880737304688</v>
      </c>
      <c r="AZ5" s="97">
        <v>117.97264862060547</v>
      </c>
      <c r="BA5" s="97">
        <v>118.15914154052734</v>
      </c>
      <c r="BB5" s="97">
        <v>118.3306884765625</v>
      </c>
      <c r="BC5" s="97">
        <v>118.59065246582031</v>
      </c>
      <c r="BD5" s="97">
        <v>118.90145874023438</v>
      </c>
      <c r="BE5" s="97">
        <v>119.34001922607422</v>
      </c>
      <c r="BF5" s="97">
        <v>119.69478607177734</v>
      </c>
      <c r="BG5" s="97">
        <v>120.04268646240234</v>
      </c>
      <c r="BH5" s="97">
        <v>120.38372039794922</v>
      </c>
      <c r="BI5" s="97">
        <v>120.71788787841797</v>
      </c>
      <c r="BJ5" s="97">
        <v>121.0451889038086</v>
      </c>
      <c r="BK5" s="98"/>
    </row>
    <row r="6" spans="1:63" ht="9.75">
      <c r="A6" t="s">
        <v>565</v>
      </c>
      <c r="B6" t="s">
        <v>566</v>
      </c>
      <c r="C6" s="54">
        <v>6.800000190734863</v>
      </c>
      <c r="D6" s="54">
        <v>6.800000190734863</v>
      </c>
      <c r="E6" s="28">
        <v>6.800000190734863</v>
      </c>
      <c r="F6" s="28">
        <v>6.800000190734863</v>
      </c>
      <c r="G6" s="28">
        <v>6.800000190734863</v>
      </c>
      <c r="H6" s="28">
        <v>6.800000190734863</v>
      </c>
      <c r="I6" s="28">
        <v>6.800000190734863</v>
      </c>
      <c r="J6" s="28">
        <v>6.800000190734863</v>
      </c>
      <c r="K6" s="28">
        <v>6.800000190734863</v>
      </c>
      <c r="L6" s="28">
        <v>6.800000190734863</v>
      </c>
      <c r="M6" s="28">
        <v>6.800000190734863</v>
      </c>
      <c r="N6" s="28">
        <v>6.800000190734863</v>
      </c>
      <c r="O6" s="28">
        <v>6.360000133514404</v>
      </c>
      <c r="P6" s="28">
        <v>6.360000133514404</v>
      </c>
      <c r="Q6" s="28">
        <v>6.360000133514404</v>
      </c>
      <c r="R6" s="28">
        <v>6.360000133514404</v>
      </c>
      <c r="S6" s="28">
        <v>6.360000133514404</v>
      </c>
      <c r="T6" s="28">
        <v>6.360000133514404</v>
      </c>
      <c r="U6" s="28">
        <v>6.360000133514404</v>
      </c>
      <c r="V6" s="28">
        <v>6.360000133514404</v>
      </c>
      <c r="W6" s="28">
        <v>6.360000133514404</v>
      </c>
      <c r="X6" s="28">
        <v>6.360000133514404</v>
      </c>
      <c r="Y6" s="28">
        <v>6.360000133514404</v>
      </c>
      <c r="Z6" s="28">
        <v>6.360000133514404</v>
      </c>
      <c r="AA6" s="28">
        <v>6.360000133514404</v>
      </c>
      <c r="AB6" s="28">
        <v>6.360000133514404</v>
      </c>
      <c r="AC6" s="28">
        <v>6.360000133514404</v>
      </c>
      <c r="AD6" s="28">
        <v>6.360000133514404</v>
      </c>
      <c r="AE6" s="28">
        <v>6.360000133514404</v>
      </c>
      <c r="AF6" s="28">
        <v>6.360000133514404</v>
      </c>
      <c r="AG6" s="28">
        <v>6.360000133514404</v>
      </c>
      <c r="AH6" s="28">
        <v>6.360000133514404</v>
      </c>
      <c r="AI6" s="28">
        <v>6.360000133514404</v>
      </c>
      <c r="AJ6" s="28">
        <v>6.360000133514404</v>
      </c>
      <c r="AK6" s="28">
        <v>6.360000133514404</v>
      </c>
      <c r="AL6" s="28">
        <v>6.360000133514404</v>
      </c>
      <c r="AM6" s="28">
        <v>6.360000133514404</v>
      </c>
      <c r="AN6" s="28">
        <v>6.360000133514404</v>
      </c>
      <c r="AO6" s="28">
        <v>6.360000133514404</v>
      </c>
      <c r="AP6" s="28">
        <v>6.360000133514404</v>
      </c>
      <c r="AQ6" s="28">
        <v>6.360000133514404</v>
      </c>
      <c r="AR6" s="28">
        <v>6.360000133514404</v>
      </c>
      <c r="AS6" s="28">
        <v>6.360000133514404</v>
      </c>
      <c r="AT6" s="55">
        <v>6.360000133514404</v>
      </c>
      <c r="AU6" s="55">
        <v>6.360000133514404</v>
      </c>
      <c r="AV6" s="55">
        <v>6.360000133514404</v>
      </c>
      <c r="AW6" s="55">
        <v>6.360000133514404</v>
      </c>
      <c r="AX6" s="55">
        <v>6.360000133514404</v>
      </c>
      <c r="AY6" s="55">
        <v>6.360000133514404</v>
      </c>
      <c r="AZ6" s="55">
        <v>6.360000133514404</v>
      </c>
      <c r="BA6" s="55">
        <v>6.360000133514404</v>
      </c>
      <c r="BB6" s="55">
        <v>6.360000133514404</v>
      </c>
      <c r="BC6" s="55">
        <v>6.360000133514404</v>
      </c>
      <c r="BD6" s="55">
        <v>6.360000133514404</v>
      </c>
      <c r="BE6" s="55">
        <v>6.360000133514404</v>
      </c>
      <c r="BF6" s="55">
        <v>6.360000133514404</v>
      </c>
      <c r="BG6" s="55">
        <v>6.360000133514404</v>
      </c>
      <c r="BH6" s="55">
        <v>6.360000133514404</v>
      </c>
      <c r="BI6" s="55">
        <v>6.360000133514404</v>
      </c>
      <c r="BJ6" s="55">
        <v>6.360000133514404</v>
      </c>
      <c r="BK6" s="56"/>
    </row>
    <row r="7" spans="1:63" ht="9.75">
      <c r="A7" t="s">
        <v>141</v>
      </c>
      <c r="B7" t="s">
        <v>142</v>
      </c>
      <c r="C7" s="67">
        <v>968.3406372070312</v>
      </c>
      <c r="D7" s="67">
        <v>766.3582763671875</v>
      </c>
      <c r="E7" s="68">
        <v>494.6942443847656</v>
      </c>
      <c r="F7" s="68">
        <v>302.7227783203125</v>
      </c>
      <c r="G7" s="68">
        <v>107.2313003540039</v>
      </c>
      <c r="H7" s="68">
        <v>36.70735168457031</v>
      </c>
      <c r="I7" s="68">
        <v>7.417397975921631</v>
      </c>
      <c r="J7" s="68">
        <v>19.389705657958984</v>
      </c>
      <c r="K7" s="68">
        <v>46.57630920410156</v>
      </c>
      <c r="L7" s="68">
        <v>251.12887573242188</v>
      </c>
      <c r="M7" s="68">
        <v>486.4713134765625</v>
      </c>
      <c r="N7" s="68">
        <v>802.4431762695312</v>
      </c>
      <c r="O7" s="68">
        <v>859.22314453125</v>
      </c>
      <c r="P7" s="68">
        <v>676.377197265625</v>
      </c>
      <c r="Q7" s="68">
        <v>647.5693969726562</v>
      </c>
      <c r="R7" s="68">
        <v>304.9548645019531</v>
      </c>
      <c r="S7" s="68">
        <v>185.87823486328125</v>
      </c>
      <c r="T7" s="68">
        <v>24.899038314819336</v>
      </c>
      <c r="U7" s="68">
        <v>3.057732343673706</v>
      </c>
      <c r="V7" s="68">
        <v>6.449816703796387</v>
      </c>
      <c r="W7" s="68">
        <v>38.640594482421875</v>
      </c>
      <c r="X7" s="68">
        <v>235.67982482910156</v>
      </c>
      <c r="Y7" s="68">
        <v>466.4139099121094</v>
      </c>
      <c r="Z7" s="68">
        <v>865.7119140625</v>
      </c>
      <c r="AA7" s="68">
        <v>687.0475463867188</v>
      </c>
      <c r="AB7" s="68">
        <v>731.1091918945312</v>
      </c>
      <c r="AC7" s="68">
        <v>599.5562744140625</v>
      </c>
      <c r="AD7" s="68">
        <v>263.96063232421875</v>
      </c>
      <c r="AE7" s="68">
        <v>136.8934783935547</v>
      </c>
      <c r="AF7" s="68">
        <v>22.602323532104492</v>
      </c>
      <c r="AG7" s="68">
        <v>1.7023380994796753</v>
      </c>
      <c r="AH7" s="68">
        <v>9.495108604431152</v>
      </c>
      <c r="AI7" s="68">
        <v>82.52836608886719</v>
      </c>
      <c r="AJ7" s="68">
        <v>304.5477600097656</v>
      </c>
      <c r="AK7" s="68">
        <v>466.57513427734375</v>
      </c>
      <c r="AL7" s="68">
        <v>689.580810546875</v>
      </c>
      <c r="AM7" s="68">
        <v>840.8436279296875</v>
      </c>
      <c r="AN7" s="68">
        <v>852.935791015625</v>
      </c>
      <c r="AO7" s="68">
        <v>502.3477478027344</v>
      </c>
      <c r="AP7" s="68">
        <v>382</v>
      </c>
      <c r="AQ7" s="68">
        <v>107</v>
      </c>
      <c r="AR7" s="68">
        <v>27</v>
      </c>
      <c r="AS7" s="68">
        <v>6</v>
      </c>
      <c r="AT7" s="93">
        <v>14</v>
      </c>
      <c r="AU7" s="93">
        <v>74</v>
      </c>
      <c r="AV7" s="93">
        <v>277</v>
      </c>
      <c r="AW7" s="93">
        <v>531</v>
      </c>
      <c r="AX7" s="93">
        <v>800</v>
      </c>
      <c r="AY7" s="93">
        <v>888</v>
      </c>
      <c r="AZ7" s="93">
        <v>730</v>
      </c>
      <c r="BA7" s="93">
        <v>576</v>
      </c>
      <c r="BB7" s="93">
        <v>339</v>
      </c>
      <c r="BC7" s="93">
        <v>157</v>
      </c>
      <c r="BD7" s="93">
        <v>38</v>
      </c>
      <c r="BE7" s="93">
        <v>8</v>
      </c>
      <c r="BF7" s="93">
        <v>14</v>
      </c>
      <c r="BG7" s="93">
        <v>73</v>
      </c>
      <c r="BH7" s="93">
        <v>275</v>
      </c>
      <c r="BI7" s="93">
        <v>538.7990112304688</v>
      </c>
      <c r="BJ7" s="93">
        <v>800.2749633789062</v>
      </c>
      <c r="BK7" s="94"/>
    </row>
    <row r="8" spans="1:63" ht="9.75">
      <c r="A8" t="s">
        <v>390</v>
      </c>
      <c r="B8" t="s">
        <v>391</v>
      </c>
      <c r="C8" s="67">
        <v>6.131913661956787</v>
      </c>
      <c r="D8" s="67">
        <v>5.9780755043029785</v>
      </c>
      <c r="E8" s="68">
        <v>28.325286865234375</v>
      </c>
      <c r="F8" s="68">
        <v>28.66254997253418</v>
      </c>
      <c r="G8" s="68">
        <v>138.06036376953125</v>
      </c>
      <c r="H8" s="68">
        <v>207.73765563964844</v>
      </c>
      <c r="I8" s="68">
        <v>299.4425048828125</v>
      </c>
      <c r="J8" s="68">
        <v>252.29237365722656</v>
      </c>
      <c r="K8" s="68">
        <v>176.60543823242188</v>
      </c>
      <c r="L8" s="68">
        <v>67.4420166015625</v>
      </c>
      <c r="M8" s="68">
        <v>16.640974044799805</v>
      </c>
      <c r="N8" s="68">
        <v>4.572512626647949</v>
      </c>
      <c r="O8" s="68">
        <v>9.49467658996582</v>
      </c>
      <c r="P8" s="68">
        <v>7.184695243835449</v>
      </c>
      <c r="Q8" s="68">
        <v>11.84244155883789</v>
      </c>
      <c r="R8" s="68">
        <v>23.766178131103516</v>
      </c>
      <c r="S8" s="68">
        <v>81.86073303222656</v>
      </c>
      <c r="T8" s="68">
        <v>249.94491577148438</v>
      </c>
      <c r="U8" s="68">
        <v>366.6695861816406</v>
      </c>
      <c r="V8" s="68">
        <v>350.8556823730469</v>
      </c>
      <c r="W8" s="68">
        <v>214.6019744873047</v>
      </c>
      <c r="X8" s="68">
        <v>55.19315719604492</v>
      </c>
      <c r="Y8" s="68">
        <v>19.684207916259766</v>
      </c>
      <c r="Z8" s="68">
        <v>4.3740129470825195</v>
      </c>
      <c r="AA8" s="68">
        <v>12.746633529663086</v>
      </c>
      <c r="AB8" s="68">
        <v>4.83209228515625</v>
      </c>
      <c r="AC8" s="68">
        <v>17.994434356689453</v>
      </c>
      <c r="AD8" s="68">
        <v>52.889217376708984</v>
      </c>
      <c r="AE8" s="68">
        <v>108.94644927978516</v>
      </c>
      <c r="AF8" s="68">
        <v>236.49227905273438</v>
      </c>
      <c r="AG8" s="68">
        <v>388.4066467285156</v>
      </c>
      <c r="AH8" s="68">
        <v>337.05682373046875</v>
      </c>
      <c r="AI8" s="68">
        <v>137.6510467529297</v>
      </c>
      <c r="AJ8" s="68">
        <v>46.4214973449707</v>
      </c>
      <c r="AK8" s="68">
        <v>14.158854484558105</v>
      </c>
      <c r="AL8" s="68">
        <v>11.211054801940918</v>
      </c>
      <c r="AM8" s="68">
        <v>9.799092292785645</v>
      </c>
      <c r="AN8" s="68">
        <v>4.908438682556152</v>
      </c>
      <c r="AO8" s="68">
        <v>28.641334533691406</v>
      </c>
      <c r="AP8" s="68">
        <v>29</v>
      </c>
      <c r="AQ8" s="68">
        <v>112</v>
      </c>
      <c r="AR8" s="68">
        <v>236</v>
      </c>
      <c r="AS8" s="68">
        <v>382.5714416503906</v>
      </c>
      <c r="AT8" s="93">
        <v>295</v>
      </c>
      <c r="AU8" s="93">
        <v>159</v>
      </c>
      <c r="AV8" s="93">
        <v>55</v>
      </c>
      <c r="AW8" s="93">
        <v>16</v>
      </c>
      <c r="AX8" s="93">
        <v>8</v>
      </c>
      <c r="AY8" s="93">
        <v>10</v>
      </c>
      <c r="AZ8" s="93">
        <v>9</v>
      </c>
      <c r="BA8" s="93">
        <v>19</v>
      </c>
      <c r="BB8" s="93">
        <v>31</v>
      </c>
      <c r="BC8" s="93">
        <v>99</v>
      </c>
      <c r="BD8" s="93">
        <v>216</v>
      </c>
      <c r="BE8" s="93">
        <v>326</v>
      </c>
      <c r="BF8" s="93">
        <v>296</v>
      </c>
      <c r="BG8" s="93">
        <v>160</v>
      </c>
      <c r="BH8" s="93">
        <v>56</v>
      </c>
      <c r="BI8" s="93">
        <v>16.941802978515625</v>
      </c>
      <c r="BJ8" s="93">
        <v>8.253241539001465</v>
      </c>
      <c r="BK8" s="94"/>
    </row>
    <row r="9" spans="1:63" ht="9.75">
      <c r="A9" t="s">
        <v>567</v>
      </c>
      <c r="B9" t="s">
        <v>568</v>
      </c>
      <c r="C9" s="22">
        <v>-3.2037036418914795</v>
      </c>
      <c r="D9" s="22">
        <v>-2.14725923538208</v>
      </c>
      <c r="E9" s="41">
        <v>-0.6490370631217957</v>
      </c>
      <c r="F9" s="41">
        <v>4.1573333740234375</v>
      </c>
      <c r="G9" s="41">
        <v>4.389333248138428</v>
      </c>
      <c r="H9" s="41">
        <v>2.9133334159851074</v>
      </c>
      <c r="I9" s="41">
        <v>-5.142370223999023</v>
      </c>
      <c r="J9" s="41">
        <v>-6.3805928230285645</v>
      </c>
      <c r="K9" s="41">
        <v>-5.673037052154541</v>
      </c>
      <c r="L9" s="41">
        <v>-1.1856296062469482</v>
      </c>
      <c r="M9" s="41">
        <v>2.037925958633423</v>
      </c>
      <c r="N9" s="41">
        <v>5.8317036628723145</v>
      </c>
      <c r="O9" s="41">
        <v>17.112443923950195</v>
      </c>
      <c r="P9" s="41">
        <v>16.859111785888672</v>
      </c>
      <c r="Q9" s="41">
        <v>11.988444328308105</v>
      </c>
      <c r="R9" s="41">
        <v>-8.019259452819824</v>
      </c>
      <c r="S9" s="41">
        <v>-14.234814643859863</v>
      </c>
      <c r="T9" s="41">
        <v>-17.17792510986328</v>
      </c>
      <c r="U9" s="41">
        <v>-14.21214771270752</v>
      </c>
      <c r="V9" s="41">
        <v>-12.587703704833984</v>
      </c>
      <c r="W9" s="41">
        <v>-9.668148040771484</v>
      </c>
      <c r="X9" s="41">
        <v>-2.901777744293213</v>
      </c>
      <c r="Y9" s="41">
        <v>0.6942222118377686</v>
      </c>
      <c r="Z9" s="41">
        <v>3.671555519104004</v>
      </c>
      <c r="AA9" s="41">
        <v>5.737481594085693</v>
      </c>
      <c r="AB9" s="41">
        <v>7.697037220001221</v>
      </c>
      <c r="AC9" s="41">
        <v>9.257481575012207</v>
      </c>
      <c r="AD9" s="41">
        <v>10.536148071289062</v>
      </c>
      <c r="AE9" s="41">
        <v>11.210370063781738</v>
      </c>
      <c r="AF9" s="41">
        <v>11.397481918334961</v>
      </c>
      <c r="AG9" s="41">
        <v>10.578370094299316</v>
      </c>
      <c r="AH9" s="41">
        <v>10.18059253692627</v>
      </c>
      <c r="AI9" s="41">
        <v>9.685036659240723</v>
      </c>
      <c r="AJ9" s="41">
        <v>10.525185585021973</v>
      </c>
      <c r="AK9" s="41">
        <v>8.758962631225586</v>
      </c>
      <c r="AL9" s="41">
        <v>5.819851875305176</v>
      </c>
      <c r="AM9" s="41">
        <v>-3.1337552070617676</v>
      </c>
      <c r="AN9" s="41">
        <v>-4.787438869476318</v>
      </c>
      <c r="AO9" s="41">
        <v>-3.9828059673309326</v>
      </c>
      <c r="AP9" s="41">
        <v>4.775529861450195</v>
      </c>
      <c r="AQ9" s="41">
        <v>6.375255584716797</v>
      </c>
      <c r="AR9" s="41">
        <v>6.311758518218994</v>
      </c>
      <c r="AS9" s="41">
        <v>1.3647059202194214</v>
      </c>
      <c r="AT9" s="42">
        <v>0.3900112509727478</v>
      </c>
      <c r="AU9" s="42">
        <v>0.16734229028224945</v>
      </c>
      <c r="AV9" s="42">
        <v>2.076868772506714</v>
      </c>
      <c r="AW9" s="42">
        <v>2.3231241703033447</v>
      </c>
      <c r="AX9" s="42">
        <v>2.286278009414673</v>
      </c>
      <c r="AY9" s="42">
        <v>1.352204442024231</v>
      </c>
      <c r="AZ9" s="42">
        <v>1.209749698638916</v>
      </c>
      <c r="BA9" s="42">
        <v>1.2447878122329712</v>
      </c>
      <c r="BB9" s="42">
        <v>1.2373946905136108</v>
      </c>
      <c r="BC9" s="42">
        <v>1.7923616170883179</v>
      </c>
      <c r="BD9" s="42">
        <v>2.6897647380828857</v>
      </c>
      <c r="BE9" s="42">
        <v>4.735784530639648</v>
      </c>
      <c r="BF9" s="42">
        <v>5.713423728942871</v>
      </c>
      <c r="BG9" s="42">
        <v>6.428863525390625</v>
      </c>
      <c r="BH9" s="42">
        <v>6.882102966308594</v>
      </c>
      <c r="BI9" s="42">
        <v>7.073143005371094</v>
      </c>
      <c r="BJ9" s="42">
        <v>7.001983165740967</v>
      </c>
      <c r="BK9" s="24"/>
    </row>
    <row r="10" spans="1:63" ht="9.75">
      <c r="A10" t="s">
        <v>569</v>
      </c>
      <c r="B10" t="s">
        <v>570</v>
      </c>
      <c r="C10" s="22">
        <v>1649.4407958984375</v>
      </c>
      <c r="D10" s="22">
        <v>1656.6185302734375</v>
      </c>
      <c r="E10" s="41">
        <v>1667.9407958984375</v>
      </c>
      <c r="F10" s="41">
        <v>1691.111083984375</v>
      </c>
      <c r="G10" s="41">
        <v>1704.9444580078125</v>
      </c>
      <c r="H10" s="41">
        <v>1717.1444091796875</v>
      </c>
      <c r="I10" s="41">
        <v>1727.1185302734375</v>
      </c>
      <c r="J10" s="41">
        <v>1736.496337890625</v>
      </c>
      <c r="K10" s="41">
        <v>1744.6851806640625</v>
      </c>
      <c r="L10" s="41">
        <v>1748.2481689453125</v>
      </c>
      <c r="M10" s="41">
        <v>1756.6370849609375</v>
      </c>
      <c r="N10" s="41">
        <v>1766.414794921875</v>
      </c>
      <c r="O10" s="41">
        <v>1777.699951171875</v>
      </c>
      <c r="P10" s="41">
        <v>1790.1666259765625</v>
      </c>
      <c r="Q10" s="41">
        <v>1803.933349609375</v>
      </c>
      <c r="R10" s="41">
        <v>1823.22216796875</v>
      </c>
      <c r="S10" s="41">
        <v>1836.4222412109375</v>
      </c>
      <c r="T10" s="41">
        <v>1847.755615234375</v>
      </c>
      <c r="U10" s="41">
        <v>1857</v>
      </c>
      <c r="V10" s="41">
        <v>1864.7667236328125</v>
      </c>
      <c r="W10" s="41">
        <v>1870.8333740234375</v>
      </c>
      <c r="X10" s="41">
        <v>1869.34814453125</v>
      </c>
      <c r="Y10" s="41">
        <v>1876.4036865234375</v>
      </c>
      <c r="Z10" s="41">
        <v>1886.148193359375</v>
      </c>
      <c r="AA10" s="41">
        <v>1908.84814453125</v>
      </c>
      <c r="AB10" s="41">
        <v>1916.2703857421875</v>
      </c>
      <c r="AC10" s="41">
        <v>1918.6815185546875</v>
      </c>
      <c r="AD10" s="41">
        <v>1909.0592041015625</v>
      </c>
      <c r="AE10" s="41">
        <v>1906.71484375</v>
      </c>
      <c r="AF10" s="41">
        <v>1904.6259765625</v>
      </c>
      <c r="AG10" s="41">
        <v>1908.9852294921875</v>
      </c>
      <c r="AH10" s="41">
        <v>1902.762939453125</v>
      </c>
      <c r="AI10" s="41">
        <v>1892.15185546875</v>
      </c>
      <c r="AJ10" s="41">
        <v>1867.32958984375</v>
      </c>
      <c r="AK10" s="41">
        <v>1855.307373046875</v>
      </c>
      <c r="AL10" s="41">
        <v>1846.262939453125</v>
      </c>
      <c r="AM10" s="41">
        <v>1841.655517578125</v>
      </c>
      <c r="AN10" s="41">
        <v>1837.47216796875</v>
      </c>
      <c r="AO10" s="41">
        <v>1835.1722412109375</v>
      </c>
      <c r="AP10" s="41">
        <v>1838.0118408203125</v>
      </c>
      <c r="AQ10" s="41">
        <v>1837.0362548828125</v>
      </c>
      <c r="AR10" s="41">
        <v>1835.5018310546875</v>
      </c>
      <c r="AS10" s="41">
        <v>1833.529541015625</v>
      </c>
      <c r="AT10" s="42">
        <v>1830.7864990234375</v>
      </c>
      <c r="AU10" s="42">
        <v>1827.3939208984375</v>
      </c>
      <c r="AV10" s="42">
        <v>1821.7044677734375</v>
      </c>
      <c r="AW10" s="42">
        <v>1818.247802734375</v>
      </c>
      <c r="AX10" s="42">
        <v>1815.3768310546875</v>
      </c>
      <c r="AY10" s="42">
        <v>1812.203125</v>
      </c>
      <c r="AZ10" s="42">
        <v>1811.169677734375</v>
      </c>
      <c r="BA10" s="42">
        <v>1811.38818359375</v>
      </c>
      <c r="BB10" s="42">
        <v>1812.0396728515625</v>
      </c>
      <c r="BC10" s="42">
        <v>1815.3759765625</v>
      </c>
      <c r="BD10" s="42">
        <v>1820.578369140625</v>
      </c>
      <c r="BE10" s="42">
        <v>1829.4111328125</v>
      </c>
      <c r="BF10" s="42">
        <v>1837.0220947265625</v>
      </c>
      <c r="BG10" s="42">
        <v>1845.17578125</v>
      </c>
      <c r="BH10" s="42">
        <v>1853.8720703125</v>
      </c>
      <c r="BI10" s="42">
        <v>1863.111083984375</v>
      </c>
      <c r="BJ10" s="42">
        <v>1872.892822265625</v>
      </c>
      <c r="BK10" s="24"/>
    </row>
    <row r="11" spans="1:63" ht="9.75">
      <c r="A11" t="s">
        <v>19</v>
      </c>
      <c r="B11" t="s">
        <v>20</v>
      </c>
      <c r="C11" s="22">
        <v>31</v>
      </c>
      <c r="D11" s="22">
        <v>29</v>
      </c>
      <c r="E11" s="41">
        <v>31</v>
      </c>
      <c r="F11" s="41">
        <v>30</v>
      </c>
      <c r="G11" s="41">
        <v>31</v>
      </c>
      <c r="H11" s="41">
        <v>30</v>
      </c>
      <c r="I11" s="41">
        <v>31</v>
      </c>
      <c r="J11" s="41">
        <v>31</v>
      </c>
      <c r="K11" s="41">
        <v>30</v>
      </c>
      <c r="L11" s="41">
        <v>31</v>
      </c>
      <c r="M11" s="41">
        <v>30</v>
      </c>
      <c r="N11" s="41">
        <v>31</v>
      </c>
      <c r="O11" s="41">
        <v>31</v>
      </c>
      <c r="P11" s="41">
        <v>28</v>
      </c>
      <c r="Q11" s="41">
        <v>31</v>
      </c>
      <c r="R11" s="41">
        <v>30</v>
      </c>
      <c r="S11" s="41">
        <v>31</v>
      </c>
      <c r="T11" s="41">
        <v>30</v>
      </c>
      <c r="U11" s="41">
        <v>31</v>
      </c>
      <c r="V11" s="41">
        <v>31</v>
      </c>
      <c r="W11" s="41">
        <v>30</v>
      </c>
      <c r="X11" s="41">
        <v>31</v>
      </c>
      <c r="Y11" s="41">
        <v>30</v>
      </c>
      <c r="Z11" s="41">
        <v>31</v>
      </c>
      <c r="AA11" s="41">
        <v>31</v>
      </c>
      <c r="AB11" s="41">
        <v>28</v>
      </c>
      <c r="AC11" s="41">
        <v>31</v>
      </c>
      <c r="AD11" s="41">
        <v>30</v>
      </c>
      <c r="AE11" s="41">
        <v>31</v>
      </c>
      <c r="AF11" s="41">
        <v>30</v>
      </c>
      <c r="AG11" s="41">
        <v>31</v>
      </c>
      <c r="AH11" s="41">
        <v>31</v>
      </c>
      <c r="AI11" s="41">
        <v>30</v>
      </c>
      <c r="AJ11" s="41">
        <v>31</v>
      </c>
      <c r="AK11" s="41">
        <v>30</v>
      </c>
      <c r="AL11" s="41">
        <v>31</v>
      </c>
      <c r="AM11" s="41">
        <v>31</v>
      </c>
      <c r="AN11" s="41">
        <v>28</v>
      </c>
      <c r="AO11" s="41">
        <v>31</v>
      </c>
      <c r="AP11" s="41">
        <v>30</v>
      </c>
      <c r="AQ11" s="41">
        <v>31</v>
      </c>
      <c r="AR11" s="41">
        <v>30</v>
      </c>
      <c r="AS11" s="41">
        <v>31</v>
      </c>
      <c r="AT11" s="42">
        <v>31</v>
      </c>
      <c r="AU11" s="42">
        <v>30</v>
      </c>
      <c r="AV11" s="42">
        <v>31</v>
      </c>
      <c r="AW11" s="42">
        <v>30</v>
      </c>
      <c r="AX11" s="42">
        <v>31</v>
      </c>
      <c r="AY11" s="42">
        <v>31</v>
      </c>
      <c r="AZ11" s="42">
        <v>29</v>
      </c>
      <c r="BA11" s="42">
        <v>31</v>
      </c>
      <c r="BB11" s="42">
        <v>30</v>
      </c>
      <c r="BC11" s="42">
        <v>31</v>
      </c>
      <c r="BD11" s="42">
        <v>30</v>
      </c>
      <c r="BE11" s="42">
        <v>31</v>
      </c>
      <c r="BF11" s="42">
        <v>31</v>
      </c>
      <c r="BG11" s="42">
        <v>30</v>
      </c>
      <c r="BH11" s="42">
        <v>31</v>
      </c>
      <c r="BI11" s="42">
        <v>30</v>
      </c>
      <c r="BJ11" s="42">
        <v>31</v>
      </c>
      <c r="BK11" s="24"/>
    </row>
    <row r="12" spans="3:62" ht="9.75">
      <c r="C12" s="7"/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9.75">
      <c r="B13" s="11" t="s">
        <v>571</v>
      </c>
      <c r="C13" s="7"/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9.75">
      <c r="A14" t="s">
        <v>412</v>
      </c>
      <c r="B14" t="s">
        <v>413</v>
      </c>
      <c r="C14" s="48">
        <v>5.764977931976318</v>
      </c>
      <c r="D14" s="48">
        <v>5.509791851043701</v>
      </c>
      <c r="E14" s="38">
        <v>4.920991897583008</v>
      </c>
      <c r="F14" s="38">
        <v>4.66103458404541</v>
      </c>
      <c r="G14" s="38">
        <v>5.009443283081055</v>
      </c>
      <c r="H14" s="38">
        <v>5.527462959289551</v>
      </c>
      <c r="I14" s="38">
        <v>5.793525695800781</v>
      </c>
      <c r="J14" s="38">
        <v>5.689409255981445</v>
      </c>
      <c r="K14" s="38">
        <v>5.419854164123535</v>
      </c>
      <c r="L14" s="38">
        <v>5.029801368713379</v>
      </c>
      <c r="M14" s="38">
        <v>5.19216251373291</v>
      </c>
      <c r="N14" s="38">
        <v>5.643274784088135</v>
      </c>
      <c r="O14" s="38">
        <v>5.653110980987549</v>
      </c>
      <c r="P14" s="38">
        <v>5.506036281585693</v>
      </c>
      <c r="Q14" s="38">
        <v>5.221504211425781</v>
      </c>
      <c r="R14" s="38">
        <v>4.715466022491455</v>
      </c>
      <c r="S14" s="38">
        <v>4.914421558380127</v>
      </c>
      <c r="T14" s="38">
        <v>5.771618366241455</v>
      </c>
      <c r="U14" s="38">
        <v>5.942315578460693</v>
      </c>
      <c r="V14" s="38">
        <v>5.99127197265625</v>
      </c>
      <c r="W14" s="38">
        <v>5.664039134979248</v>
      </c>
      <c r="X14" s="38">
        <v>5.184861183166504</v>
      </c>
      <c r="Y14" s="38">
        <v>5.236335277557373</v>
      </c>
      <c r="Z14" s="38">
        <v>5.681763172149658</v>
      </c>
      <c r="AA14" s="38">
        <v>5.394994258880615</v>
      </c>
      <c r="AB14" s="38">
        <v>5.5996246337890625</v>
      </c>
      <c r="AC14" s="38">
        <v>5.1314520835876465</v>
      </c>
      <c r="AD14" s="38">
        <v>4.644739627838135</v>
      </c>
      <c r="AE14" s="38">
        <v>5.001967430114746</v>
      </c>
      <c r="AF14" s="38">
        <v>5.583164691925049</v>
      </c>
      <c r="AG14" s="38">
        <v>5.983646392822266</v>
      </c>
      <c r="AH14" s="38">
        <v>6.043020725250244</v>
      </c>
      <c r="AI14" s="38">
        <v>5.323277950286865</v>
      </c>
      <c r="AJ14" s="38">
        <v>5.141331672668457</v>
      </c>
      <c r="AK14" s="38">
        <v>5.255516529083252</v>
      </c>
      <c r="AL14" s="38">
        <v>5.530951976776123</v>
      </c>
      <c r="AM14" s="38">
        <v>5.620541572570801</v>
      </c>
      <c r="AN14" s="38">
        <v>5.767256259918213</v>
      </c>
      <c r="AO14" s="38">
        <v>5.091452121734619</v>
      </c>
      <c r="AP14" s="38">
        <v>4.815451145172119</v>
      </c>
      <c r="AQ14" s="38">
        <v>5.0076751708984375</v>
      </c>
      <c r="AR14" s="38">
        <v>5.602924823760986</v>
      </c>
      <c r="AS14" s="38">
        <v>5.855326175689697</v>
      </c>
      <c r="AT14" s="49">
        <v>5.855675220489502</v>
      </c>
      <c r="AU14" s="49">
        <v>5.556344985961914</v>
      </c>
      <c r="AV14" s="49">
        <v>5.139976978302002</v>
      </c>
      <c r="AW14" s="49">
        <v>5.208319187164307</v>
      </c>
      <c r="AX14" s="49">
        <v>5.7925190925598145</v>
      </c>
      <c r="AY14" s="49">
        <v>5.7363457679748535</v>
      </c>
      <c r="AZ14" s="49">
        <v>5.514739990234375</v>
      </c>
      <c r="BA14" s="49">
        <v>5.17853307723999</v>
      </c>
      <c r="BB14" s="49">
        <v>4.7347412109375</v>
      </c>
      <c r="BC14" s="49">
        <v>4.914062976837158</v>
      </c>
      <c r="BD14" s="49">
        <v>5.514468193054199</v>
      </c>
      <c r="BE14" s="49">
        <v>5.974552154541016</v>
      </c>
      <c r="BF14" s="49">
        <v>6.034809112548828</v>
      </c>
      <c r="BG14" s="49">
        <v>5.5399169921875</v>
      </c>
      <c r="BH14" s="49">
        <v>5.1961989402771</v>
      </c>
      <c r="BI14" s="49">
        <v>5.264926910400391</v>
      </c>
      <c r="BJ14" s="49">
        <v>5.811112880706787</v>
      </c>
      <c r="BK14" s="50"/>
    </row>
    <row r="15" spans="1:63" ht="9.75">
      <c r="A15" t="s">
        <v>400</v>
      </c>
      <c r="B15" t="s">
        <v>401</v>
      </c>
      <c r="C15" s="51">
        <v>1.2899999618530273</v>
      </c>
      <c r="D15" s="51">
        <v>1.3200000524520874</v>
      </c>
      <c r="E15" s="37">
        <v>1.3300000429153442</v>
      </c>
      <c r="F15" s="37">
        <v>1.340000033378601</v>
      </c>
      <c r="G15" s="37">
        <v>1.350000023841858</v>
      </c>
      <c r="H15" s="37">
        <v>1.350000023841858</v>
      </c>
      <c r="I15" s="37">
        <v>1.3700000047683716</v>
      </c>
      <c r="J15" s="37">
        <v>1.399999976158142</v>
      </c>
      <c r="K15" s="37">
        <v>1.3700000047683716</v>
      </c>
      <c r="L15" s="37">
        <v>1.409999966621399</v>
      </c>
      <c r="M15" s="37">
        <v>1.409999966621399</v>
      </c>
      <c r="N15" s="37">
        <v>1.409999966621399</v>
      </c>
      <c r="O15" s="37">
        <v>1.4600000381469727</v>
      </c>
      <c r="P15" s="37">
        <v>1.4800000190734863</v>
      </c>
      <c r="Q15" s="37">
        <v>1.5199999809265137</v>
      </c>
      <c r="R15" s="37">
        <v>1.5399999618530273</v>
      </c>
      <c r="S15" s="37">
        <v>1.5499999523162842</v>
      </c>
      <c r="T15" s="37">
        <v>1.5399999618530273</v>
      </c>
      <c r="U15" s="37">
        <v>1.5199999809265137</v>
      </c>
      <c r="V15" s="37">
        <v>1.559999942779541</v>
      </c>
      <c r="W15" s="37">
        <v>1.600000023841858</v>
      </c>
      <c r="X15" s="37">
        <v>1.5800000429153442</v>
      </c>
      <c r="Y15" s="37">
        <v>1.5700000524520874</v>
      </c>
      <c r="Z15" s="37">
        <v>1.590000033378601</v>
      </c>
      <c r="AA15" s="37">
        <v>1.659999966621399</v>
      </c>
      <c r="AB15" s="37">
        <v>1.6699999570846558</v>
      </c>
      <c r="AC15" s="37">
        <v>1.7100000381469727</v>
      </c>
      <c r="AD15" s="37">
        <v>1.7100000381469727</v>
      </c>
      <c r="AE15" s="37">
        <v>1.7000000476837158</v>
      </c>
      <c r="AF15" s="37">
        <v>1.690000057220459</v>
      </c>
      <c r="AG15" s="37">
        <v>1.6799999475479126</v>
      </c>
      <c r="AH15" s="37">
        <v>1.7000000476837158</v>
      </c>
      <c r="AI15" s="37">
        <v>1.7200000286102295</v>
      </c>
      <c r="AJ15" s="37">
        <v>1.7100000381469727</v>
      </c>
      <c r="AK15" s="37">
        <v>1.690000057220459</v>
      </c>
      <c r="AL15" s="37">
        <v>1.690000057220459</v>
      </c>
      <c r="AM15" s="37">
        <v>1.7599999904632568</v>
      </c>
      <c r="AN15" s="37">
        <v>1.75</v>
      </c>
      <c r="AO15" s="37">
        <v>1.7699999809265137</v>
      </c>
      <c r="AP15" s="37">
        <v>1.7756750583648682</v>
      </c>
      <c r="AQ15" s="37">
        <v>1.7820849418640137</v>
      </c>
      <c r="AR15" s="37">
        <v>1.7775919437408447</v>
      </c>
      <c r="AS15" s="37">
        <v>1.7568390369415283</v>
      </c>
      <c r="AT15" s="52">
        <v>1.7450640201568604</v>
      </c>
      <c r="AU15" s="52">
        <v>1.7328280210494995</v>
      </c>
      <c r="AV15" s="52">
        <v>1.7188750505447388</v>
      </c>
      <c r="AW15" s="52">
        <v>1.7194240093231201</v>
      </c>
      <c r="AX15" s="52">
        <v>1.7131439447402954</v>
      </c>
      <c r="AY15" s="52">
        <v>1.7487080097198486</v>
      </c>
      <c r="AZ15" s="52">
        <v>1.772199034690857</v>
      </c>
      <c r="BA15" s="52">
        <v>1.778926968574524</v>
      </c>
      <c r="BB15" s="52">
        <v>1.7902170419692993</v>
      </c>
      <c r="BC15" s="52">
        <v>1.7986010313034058</v>
      </c>
      <c r="BD15" s="52">
        <v>1.7973790168762207</v>
      </c>
      <c r="BE15" s="52">
        <v>1.780019998550415</v>
      </c>
      <c r="BF15" s="52">
        <v>1.7706589698791504</v>
      </c>
      <c r="BG15" s="52">
        <v>1.7629890441894531</v>
      </c>
      <c r="BH15" s="52">
        <v>1.738590955734253</v>
      </c>
      <c r="BI15" s="52">
        <v>1.7296080589294434</v>
      </c>
      <c r="BJ15" s="52">
        <v>1.7279959917068481</v>
      </c>
      <c r="BK15" s="53"/>
    </row>
    <row r="16" spans="1:63" ht="9.75">
      <c r="A16" t="s">
        <v>572</v>
      </c>
      <c r="B16" t="s">
        <v>573</v>
      </c>
      <c r="C16" s="48">
        <v>0.27921488881111145</v>
      </c>
      <c r="D16" s="48">
        <v>0.289640873670578</v>
      </c>
      <c r="E16" s="38">
        <v>0.29897838830947876</v>
      </c>
      <c r="F16" s="38">
        <v>0.29670822620391846</v>
      </c>
      <c r="G16" s="38">
        <v>0.29559361934661865</v>
      </c>
      <c r="H16" s="38">
        <v>0.30018964409828186</v>
      </c>
      <c r="I16" s="38">
        <v>0.29561471939086914</v>
      </c>
      <c r="J16" s="38">
        <v>0.30043745040893555</v>
      </c>
      <c r="K16" s="38">
        <v>0.30778616666793823</v>
      </c>
      <c r="L16" s="38">
        <v>0.30809247493743896</v>
      </c>
      <c r="M16" s="38">
        <v>0.2996337413787842</v>
      </c>
      <c r="N16" s="38">
        <v>0.28895464539527893</v>
      </c>
      <c r="O16" s="38">
        <v>0.29429012537002563</v>
      </c>
      <c r="P16" s="38">
        <v>0.30067282915115356</v>
      </c>
      <c r="Q16" s="38">
        <v>0.29123827815055847</v>
      </c>
      <c r="R16" s="38">
        <v>0.2921857237815857</v>
      </c>
      <c r="S16" s="38">
        <v>0.28736865520477295</v>
      </c>
      <c r="T16" s="38">
        <v>0.26643332839012146</v>
      </c>
      <c r="U16" s="38">
        <v>0.2687096893787384</v>
      </c>
      <c r="V16" s="38">
        <v>0.27523502707481384</v>
      </c>
      <c r="W16" s="38">
        <v>0.28619998693466187</v>
      </c>
      <c r="X16" s="38">
        <v>0.2846221327781677</v>
      </c>
      <c r="Y16" s="38">
        <v>0.28287142515182495</v>
      </c>
      <c r="Z16" s="38">
        <v>0.2858663499355316</v>
      </c>
      <c r="AA16" s="38">
        <v>0.2945622205734253</v>
      </c>
      <c r="AB16" s="38">
        <v>0.2990255057811737</v>
      </c>
      <c r="AC16" s="38">
        <v>0.297995388507843</v>
      </c>
      <c r="AD16" s="38">
        <v>0.2955428659915924</v>
      </c>
      <c r="AE16" s="38">
        <v>0.2976912558078766</v>
      </c>
      <c r="AF16" s="38">
        <v>0.29785236716270447</v>
      </c>
      <c r="AG16" s="38">
        <v>0.2945944666862488</v>
      </c>
      <c r="AH16" s="38">
        <v>0.29482948780059814</v>
      </c>
      <c r="AI16" s="38">
        <v>0.29545238614082336</v>
      </c>
      <c r="AJ16" s="38">
        <v>0.27680185437202454</v>
      </c>
      <c r="AK16" s="38">
        <v>0.2626761794090271</v>
      </c>
      <c r="AL16" s="38">
        <v>0.25809216499328613</v>
      </c>
      <c r="AM16" s="38">
        <v>0.27022120356559753</v>
      </c>
      <c r="AN16" s="38">
        <v>0.27939796447753906</v>
      </c>
      <c r="AO16" s="38">
        <v>0.2872258126735687</v>
      </c>
      <c r="AP16" s="38">
        <v>0.2922714352607727</v>
      </c>
      <c r="AQ16" s="38">
        <v>0.2966036796569824</v>
      </c>
      <c r="AR16" s="38">
        <v>0.2962714433670044</v>
      </c>
      <c r="AS16" s="38">
        <v>0.30078572034835815</v>
      </c>
      <c r="AT16" s="49">
        <v>0.2971484065055847</v>
      </c>
      <c r="AU16" s="49">
        <v>0.30080270767211914</v>
      </c>
      <c r="AV16" s="49">
        <v>0.28875669836997986</v>
      </c>
      <c r="AW16" s="49">
        <v>0.2819463014602661</v>
      </c>
      <c r="AX16" s="49">
        <v>0.27975860238075256</v>
      </c>
      <c r="AY16" s="49">
        <v>0.2870439887046814</v>
      </c>
      <c r="AZ16" s="49">
        <v>0.2931515872478485</v>
      </c>
      <c r="BA16" s="49">
        <v>0.2950791120529175</v>
      </c>
      <c r="BB16" s="49">
        <v>0.29658758640289307</v>
      </c>
      <c r="BC16" s="49">
        <v>0.29795658588409424</v>
      </c>
      <c r="BD16" s="49">
        <v>0.29673638939857483</v>
      </c>
      <c r="BE16" s="49">
        <v>0.28914380073547363</v>
      </c>
      <c r="BF16" s="49">
        <v>0.28778889775276184</v>
      </c>
      <c r="BG16" s="49">
        <v>0.29316049814224243</v>
      </c>
      <c r="BH16" s="49">
        <v>0.2826172113418579</v>
      </c>
      <c r="BI16" s="49">
        <v>0.2772439122200012</v>
      </c>
      <c r="BJ16" s="49">
        <v>0.276272714138031</v>
      </c>
      <c r="BK16" s="50"/>
    </row>
    <row r="17" spans="1:63" ht="9.75">
      <c r="A17" t="s">
        <v>457</v>
      </c>
      <c r="B17" t="s">
        <v>458</v>
      </c>
      <c r="C17" s="48">
        <v>10.40828800201416</v>
      </c>
      <c r="D17" s="48">
        <v>10.342700004577637</v>
      </c>
      <c r="E17" s="38">
        <v>9.419381141662598</v>
      </c>
      <c r="F17" s="38">
        <v>9.210296630859375</v>
      </c>
      <c r="G17" s="38">
        <v>9.452288627624512</v>
      </c>
      <c r="H17" s="38">
        <v>10.728378295898438</v>
      </c>
      <c r="I17" s="38">
        <v>11.25367259979248</v>
      </c>
      <c r="J17" s="38">
        <v>11.141805648803711</v>
      </c>
      <c r="K17" s="38">
        <v>10.745769500732422</v>
      </c>
      <c r="L17" s="38">
        <v>9.52299690246582</v>
      </c>
      <c r="M17" s="38">
        <v>9.451835632324219</v>
      </c>
      <c r="N17" s="38">
        <v>10.153914451599121</v>
      </c>
      <c r="O17" s="38">
        <v>10.40101432800293</v>
      </c>
      <c r="P17" s="38">
        <v>10.41295051574707</v>
      </c>
      <c r="Q17" s="38">
        <v>9.669300079345703</v>
      </c>
      <c r="R17" s="38">
        <v>9.21483039855957</v>
      </c>
      <c r="S17" s="38">
        <v>9.23094654083252</v>
      </c>
      <c r="T17" s="38">
        <v>11.097827911376953</v>
      </c>
      <c r="U17" s="38">
        <v>11.945119857788086</v>
      </c>
      <c r="V17" s="38">
        <v>12.173141479492188</v>
      </c>
      <c r="W17" s="38">
        <v>11.452664375305176</v>
      </c>
      <c r="X17" s="38">
        <v>9.965518951416016</v>
      </c>
      <c r="Y17" s="38">
        <v>9.537304878234863</v>
      </c>
      <c r="Z17" s="38">
        <v>10.325520515441895</v>
      </c>
      <c r="AA17" s="38">
        <v>10.180367469787598</v>
      </c>
      <c r="AB17" s="38">
        <v>10.433889389038086</v>
      </c>
      <c r="AC17" s="38">
        <v>9.736739158630371</v>
      </c>
      <c r="AD17" s="38">
        <v>9.313079833984375</v>
      </c>
      <c r="AE17" s="38">
        <v>9.6780366897583</v>
      </c>
      <c r="AF17" s="38">
        <v>11.159554481506348</v>
      </c>
      <c r="AG17" s="38">
        <v>12.177413940429688</v>
      </c>
      <c r="AH17" s="38">
        <v>12.365851402282715</v>
      </c>
      <c r="AI17" s="38">
        <v>10.999114990234375</v>
      </c>
      <c r="AJ17" s="38">
        <v>9.797588348388672</v>
      </c>
      <c r="AK17" s="38">
        <v>9.62878704071045</v>
      </c>
      <c r="AL17" s="38">
        <v>10.082188606262207</v>
      </c>
      <c r="AM17" s="38">
        <v>10.562357902526855</v>
      </c>
      <c r="AN17" s="38">
        <v>11.169837951660156</v>
      </c>
      <c r="AO17" s="38">
        <v>9.842168807983398</v>
      </c>
      <c r="AP17" s="38">
        <v>9.556681632995605</v>
      </c>
      <c r="AQ17" s="38">
        <v>9.839054107666016</v>
      </c>
      <c r="AR17" s="38">
        <v>11.154230117797852</v>
      </c>
      <c r="AS17" s="38">
        <v>11.999259948730469</v>
      </c>
      <c r="AT17" s="49">
        <v>12.197609901428223</v>
      </c>
      <c r="AU17" s="49">
        <v>11.402239799499512</v>
      </c>
      <c r="AV17" s="49">
        <v>10.058099746704102</v>
      </c>
      <c r="AW17" s="49">
        <v>9.790863037109375</v>
      </c>
      <c r="AX17" s="49">
        <v>10.454290390014648</v>
      </c>
      <c r="AY17" s="49">
        <v>10.80580997467041</v>
      </c>
      <c r="AZ17" s="49">
        <v>10.902009963989258</v>
      </c>
      <c r="BA17" s="49">
        <v>9.957634925842285</v>
      </c>
      <c r="BB17" s="49">
        <v>9.653514862060547</v>
      </c>
      <c r="BC17" s="49">
        <v>9.824808120727539</v>
      </c>
      <c r="BD17" s="49">
        <v>11.293959617614746</v>
      </c>
      <c r="BE17" s="49">
        <v>12.26747989654541</v>
      </c>
      <c r="BF17" s="49">
        <v>12.391389846801758</v>
      </c>
      <c r="BG17" s="49">
        <v>11.575650215148926</v>
      </c>
      <c r="BH17" s="49">
        <v>10.208970069885254</v>
      </c>
      <c r="BI17" s="49">
        <v>9.937089920043945</v>
      </c>
      <c r="BJ17" s="49">
        <v>10.615240097045898</v>
      </c>
      <c r="BK17" s="50"/>
    </row>
    <row r="18" spans="3:62" ht="9.75">
      <c r="C18" s="7"/>
      <c r="D18" s="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9.75">
      <c r="B19" s="11" t="s">
        <v>574</v>
      </c>
      <c r="C19" s="7"/>
      <c r="D19" s="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4" ht="9.75">
      <c r="A20" t="s">
        <v>575</v>
      </c>
      <c r="B20" t="s">
        <v>576</v>
      </c>
      <c r="C20" s="48">
        <v>3.022068500518799</v>
      </c>
      <c r="D20" s="48">
        <v>2.9921414852142334</v>
      </c>
      <c r="E20" s="38">
        <v>3.0656816959381104</v>
      </c>
      <c r="F20" s="38">
        <v>3.0630762577056885</v>
      </c>
      <c r="G20" s="38">
        <v>2.8177409172058105</v>
      </c>
      <c r="H20" s="38">
        <v>3.1697583198547363</v>
      </c>
      <c r="I20" s="38">
        <v>2.98152756690979</v>
      </c>
      <c r="J20" s="38">
        <v>3.076833963394165</v>
      </c>
      <c r="K20" s="38">
        <v>3.122497320175171</v>
      </c>
      <c r="L20" s="38">
        <v>2.9923436641693115</v>
      </c>
      <c r="M20" s="38">
        <v>3.0806338787078857</v>
      </c>
      <c r="N20" s="38">
        <v>3.084055185317993</v>
      </c>
      <c r="O20" s="38">
        <v>3.02349853515625</v>
      </c>
      <c r="P20" s="38">
        <v>3.211651563644409</v>
      </c>
      <c r="Q20" s="38">
        <v>3.295079469680786</v>
      </c>
      <c r="R20" s="38">
        <v>3.10903000831604</v>
      </c>
      <c r="S20" s="38">
        <v>2.9080991744995117</v>
      </c>
      <c r="T20" s="38">
        <v>3.1790425777435303</v>
      </c>
      <c r="U20" s="38">
        <v>2.962615966796875</v>
      </c>
      <c r="V20" s="38">
        <v>3.155618190765381</v>
      </c>
      <c r="W20" s="38">
        <v>3.1875972747802734</v>
      </c>
      <c r="X20" s="38">
        <v>3.022181749343872</v>
      </c>
      <c r="Y20" s="38">
        <v>3.167360305786133</v>
      </c>
      <c r="Z20" s="38">
        <v>2.9968085289001465</v>
      </c>
      <c r="AA20" s="38">
        <v>3.181175947189331</v>
      </c>
      <c r="AB20" s="38">
        <v>3.1796276569366455</v>
      </c>
      <c r="AC20" s="38">
        <v>3.273714065551758</v>
      </c>
      <c r="AD20" s="38">
        <v>3.179957866668701</v>
      </c>
      <c r="AE20" s="38">
        <v>3.2202260494232178</v>
      </c>
      <c r="AF20" s="38">
        <v>3.238048791885376</v>
      </c>
      <c r="AG20" s="38">
        <v>3.0640475749969482</v>
      </c>
      <c r="AH20" s="38">
        <v>3.2465708255767822</v>
      </c>
      <c r="AI20" s="38">
        <v>3.1378889083862305</v>
      </c>
      <c r="AJ20" s="38">
        <v>3.1734607219696045</v>
      </c>
      <c r="AK20" s="38">
        <v>3.204122543334961</v>
      </c>
      <c r="AL20" s="38">
        <v>3.0864176750183105</v>
      </c>
      <c r="AM20" s="38">
        <v>3.205204486846924</v>
      </c>
      <c r="AN20" s="38">
        <v>3.150304079055786</v>
      </c>
      <c r="AO20" s="38">
        <v>3.1377758979797363</v>
      </c>
      <c r="AP20" s="38">
        <v>3.0767998695373535</v>
      </c>
      <c r="AQ20" s="38">
        <v>3.1042299270629883</v>
      </c>
      <c r="AR20" s="38">
        <v>3.160426378250122</v>
      </c>
      <c r="AS20" s="38">
        <v>2.990309953689575</v>
      </c>
      <c r="AT20" s="49">
        <v>3.0047690868377686</v>
      </c>
      <c r="AU20" s="49">
        <v>3.0244040489196777</v>
      </c>
      <c r="AV20" s="49">
        <v>2.966670036315918</v>
      </c>
      <c r="AW20" s="49">
        <v>3.0467491149902344</v>
      </c>
      <c r="AX20" s="49">
        <v>3.2964320182800293</v>
      </c>
      <c r="AY20" s="49">
        <v>3.287106990814209</v>
      </c>
      <c r="AZ20" s="49">
        <v>3.1823880672454834</v>
      </c>
      <c r="BA20" s="49">
        <v>3.0436599254608154</v>
      </c>
      <c r="BB20" s="49">
        <v>2.891261100769043</v>
      </c>
      <c r="BC20" s="49">
        <v>2.8784310817718506</v>
      </c>
      <c r="BD20" s="49">
        <v>2.984088897705078</v>
      </c>
      <c r="BE20" s="49">
        <v>2.9417409896850586</v>
      </c>
      <c r="BF20" s="49">
        <v>3.155277967453003</v>
      </c>
      <c r="BG20" s="49">
        <v>3.2060189247131348</v>
      </c>
      <c r="BH20" s="49">
        <v>3.0403459072113037</v>
      </c>
      <c r="BI20" s="49">
        <v>3.0344059467315674</v>
      </c>
      <c r="BJ20" s="49">
        <v>3.2399070262908936</v>
      </c>
      <c r="BK20" s="50"/>
      <c r="BL20" s="172"/>
    </row>
    <row r="21" spans="1:63" ht="9.75">
      <c r="A21" t="s">
        <v>770</v>
      </c>
      <c r="B21" t="s">
        <v>771</v>
      </c>
      <c r="C21" s="48">
        <v>1.0689198970794678</v>
      </c>
      <c r="D21" s="48">
        <v>1.0595320463180542</v>
      </c>
      <c r="E21" s="38">
        <v>1.1246399879455566</v>
      </c>
      <c r="F21" s="38">
        <v>1.0939394235610962</v>
      </c>
      <c r="G21" s="38">
        <v>0.9727210402488708</v>
      </c>
      <c r="H21" s="38">
        <v>1.1661549806594849</v>
      </c>
      <c r="I21" s="38">
        <v>1.0073662996292114</v>
      </c>
      <c r="J21" s="38">
        <v>1.0322147607803345</v>
      </c>
      <c r="K21" s="38">
        <v>1.0855767726898193</v>
      </c>
      <c r="L21" s="38">
        <v>1.0326812267303467</v>
      </c>
      <c r="M21" s="38">
        <v>1.1023731231689453</v>
      </c>
      <c r="N21" s="38">
        <v>1.0677411556243896</v>
      </c>
      <c r="O21" s="38">
        <v>1.0483918190002441</v>
      </c>
      <c r="P21" s="38">
        <v>1.1256638765335083</v>
      </c>
      <c r="Q21" s="38">
        <v>1.1664193868637085</v>
      </c>
      <c r="R21" s="38">
        <v>1.1105008125305176</v>
      </c>
      <c r="S21" s="38">
        <v>1.0571866035461426</v>
      </c>
      <c r="T21" s="38">
        <v>1.175178050994873</v>
      </c>
      <c r="U21" s="38">
        <v>1.0011050701141357</v>
      </c>
      <c r="V21" s="38">
        <v>1.104856014251709</v>
      </c>
      <c r="W21" s="38">
        <v>1.1027531623840332</v>
      </c>
      <c r="X21" s="38">
        <v>1.0434000492095947</v>
      </c>
      <c r="Y21" s="38">
        <v>1.1246980428695679</v>
      </c>
      <c r="Z21" s="38">
        <v>1.0120134353637695</v>
      </c>
      <c r="AA21" s="38">
        <v>1.1340299844741821</v>
      </c>
      <c r="AB21" s="38">
        <v>1.1048455238342285</v>
      </c>
      <c r="AC21" s="38">
        <v>1.2009812593460083</v>
      </c>
      <c r="AD21" s="38">
        <v>1.0594245195388794</v>
      </c>
      <c r="AE21" s="38">
        <v>1.1100274324417114</v>
      </c>
      <c r="AF21" s="38">
        <v>1.130574107170105</v>
      </c>
      <c r="AG21" s="38">
        <v>0.9713290333747864</v>
      </c>
      <c r="AH21" s="38">
        <v>1.0806907415390015</v>
      </c>
      <c r="AI21" s="38">
        <v>1.016276240348816</v>
      </c>
      <c r="AJ21" s="38">
        <v>1.063665509223938</v>
      </c>
      <c r="AK21" s="38">
        <v>1.0282061100006104</v>
      </c>
      <c r="AL21" s="38">
        <v>0.9399824142456055</v>
      </c>
      <c r="AM21" s="38">
        <v>1.1109646558761597</v>
      </c>
      <c r="AN21" s="38">
        <v>1.094356656074524</v>
      </c>
      <c r="AO21" s="38">
        <v>1.1018099784851074</v>
      </c>
      <c r="AP21" s="38">
        <v>1.0059715509414673</v>
      </c>
      <c r="AQ21" s="38">
        <v>1.0313231945037842</v>
      </c>
      <c r="AR21" s="38">
        <v>1.073368787765503</v>
      </c>
      <c r="AS21" s="38">
        <v>0.9399067759513855</v>
      </c>
      <c r="AT21" s="49">
        <v>0.9955189824104309</v>
      </c>
      <c r="AU21" s="49">
        <v>0.9713829159736633</v>
      </c>
      <c r="AV21" s="49">
        <v>0.9863709211349487</v>
      </c>
      <c r="AW21" s="49">
        <v>0.9695060849189758</v>
      </c>
      <c r="AX21" s="49">
        <v>0.9950724244117737</v>
      </c>
      <c r="AY21" s="49">
        <v>1.1239620447158813</v>
      </c>
      <c r="AZ21" s="49">
        <v>1.0841070413589478</v>
      </c>
      <c r="BA21" s="49">
        <v>1.036849021911621</v>
      </c>
      <c r="BB21" s="49">
        <v>0.9453089237213135</v>
      </c>
      <c r="BC21" s="49">
        <v>0.9563056826591492</v>
      </c>
      <c r="BD21" s="49">
        <v>1.0165549516677856</v>
      </c>
      <c r="BE21" s="49">
        <v>0.9310389161109924</v>
      </c>
      <c r="BF21" s="49">
        <v>1.0538749694824219</v>
      </c>
      <c r="BG21" s="49">
        <v>1.037356972694397</v>
      </c>
      <c r="BH21" s="49">
        <v>1.0187480449676514</v>
      </c>
      <c r="BI21" s="49">
        <v>0.9655783176422119</v>
      </c>
      <c r="BJ21" s="49">
        <v>0.978009819984436</v>
      </c>
      <c r="BK21" s="50"/>
    </row>
    <row r="22" spans="1:63" ht="9.75">
      <c r="A22" t="s">
        <v>772</v>
      </c>
      <c r="B22" t="s">
        <v>776</v>
      </c>
      <c r="C22" s="48">
        <v>0.3996134102344513</v>
      </c>
      <c r="D22" s="48">
        <v>0.386683851480484</v>
      </c>
      <c r="E22" s="38">
        <v>0.4184916317462921</v>
      </c>
      <c r="F22" s="38">
        <v>0.4055451452732086</v>
      </c>
      <c r="G22" s="38">
        <v>0.38017022609710693</v>
      </c>
      <c r="H22" s="38">
        <v>0.4064280092716217</v>
      </c>
      <c r="I22" s="38">
        <v>0.4068274199962616</v>
      </c>
      <c r="J22" s="38">
        <v>0.41416630148887634</v>
      </c>
      <c r="K22" s="38">
        <v>0.4184693694114685</v>
      </c>
      <c r="L22" s="38">
        <v>0.3699132204055786</v>
      </c>
      <c r="M22" s="38">
        <v>0.3823625445365906</v>
      </c>
      <c r="N22" s="38">
        <v>0.4060397446155548</v>
      </c>
      <c r="O22" s="38">
        <v>0.3956094980239868</v>
      </c>
      <c r="P22" s="38">
        <v>0.414509117603302</v>
      </c>
      <c r="Q22" s="38">
        <v>0.425146222114563</v>
      </c>
      <c r="R22" s="38">
        <v>0.4065234661102295</v>
      </c>
      <c r="S22" s="38">
        <v>0.39037227630615234</v>
      </c>
      <c r="T22" s="38">
        <v>0.4216322898864746</v>
      </c>
      <c r="U22" s="38">
        <v>0.38813090324401855</v>
      </c>
      <c r="V22" s="38">
        <v>0.4148630201816559</v>
      </c>
      <c r="W22" s="38">
        <v>0.4149031639099121</v>
      </c>
      <c r="X22" s="38">
        <v>0.40691956877708435</v>
      </c>
      <c r="Y22" s="38">
        <v>0.4273234009742737</v>
      </c>
      <c r="Z22" s="38">
        <v>0.40035414695739746</v>
      </c>
      <c r="AA22" s="38">
        <v>0.4181390702724457</v>
      </c>
      <c r="AB22" s="38">
        <v>0.4042741656303406</v>
      </c>
      <c r="AC22" s="38">
        <v>0.43630534410476685</v>
      </c>
      <c r="AD22" s="38">
        <v>0.4023624360561371</v>
      </c>
      <c r="AE22" s="38">
        <v>0.4144589304924011</v>
      </c>
      <c r="AF22" s="38">
        <v>0.4028916656970978</v>
      </c>
      <c r="AG22" s="38">
        <v>0.4094862937927246</v>
      </c>
      <c r="AH22" s="38">
        <v>0.4392309784889221</v>
      </c>
      <c r="AI22" s="38">
        <v>0.42001011967658997</v>
      </c>
      <c r="AJ22" s="38">
        <v>0.42543166875839233</v>
      </c>
      <c r="AK22" s="38">
        <v>0.4129010736942291</v>
      </c>
      <c r="AL22" s="38">
        <v>0.39367538690567017</v>
      </c>
      <c r="AM22" s="38">
        <v>0.42592722177505493</v>
      </c>
      <c r="AN22" s="38">
        <v>0.42612218856811523</v>
      </c>
      <c r="AO22" s="38">
        <v>0.4226580858230591</v>
      </c>
      <c r="AP22" s="38">
        <v>0.40489062666893005</v>
      </c>
      <c r="AQ22" s="38">
        <v>0.4105571210384369</v>
      </c>
      <c r="AR22" s="38">
        <v>0.43692079186439514</v>
      </c>
      <c r="AS22" s="38">
        <v>0.4076788127422333</v>
      </c>
      <c r="AT22" s="49">
        <v>0.41120031476020813</v>
      </c>
      <c r="AU22" s="49">
        <v>0.41295871138572693</v>
      </c>
      <c r="AV22" s="49">
        <v>0.4056926965713501</v>
      </c>
      <c r="AW22" s="49">
        <v>0.40081989765167236</v>
      </c>
      <c r="AX22" s="49">
        <v>0.42933350801467896</v>
      </c>
      <c r="AY22" s="49">
        <v>0.4368109107017517</v>
      </c>
      <c r="AZ22" s="49">
        <v>0.42694351077079773</v>
      </c>
      <c r="BA22" s="49">
        <v>0.40833210945129395</v>
      </c>
      <c r="BB22" s="49">
        <v>0.38047468662261963</v>
      </c>
      <c r="BC22" s="49">
        <v>0.38069361448287964</v>
      </c>
      <c r="BD22" s="49">
        <v>0.4003399908542633</v>
      </c>
      <c r="BE22" s="49">
        <v>0.3946587145328522</v>
      </c>
      <c r="BF22" s="49">
        <v>0.42330649495124817</v>
      </c>
      <c r="BG22" s="49">
        <v>0.4301137924194336</v>
      </c>
      <c r="BH22" s="49">
        <v>0.40788739919662476</v>
      </c>
      <c r="BI22" s="49">
        <v>0.39919599890708923</v>
      </c>
      <c r="BJ22" s="49">
        <v>0.42197170853614807</v>
      </c>
      <c r="BK22" s="50"/>
    </row>
    <row r="23" spans="1:63" ht="9.75">
      <c r="A23" t="s">
        <v>773</v>
      </c>
      <c r="B23" t="s">
        <v>777</v>
      </c>
      <c r="C23" s="48">
        <v>1.5535352230072021</v>
      </c>
      <c r="D23" s="48">
        <v>1.545925498008728</v>
      </c>
      <c r="E23" s="38">
        <v>1.5225499868392944</v>
      </c>
      <c r="F23" s="38">
        <v>1.563591718673706</v>
      </c>
      <c r="G23" s="38">
        <v>1.464849591255188</v>
      </c>
      <c r="H23" s="38">
        <v>1.5971754789352417</v>
      </c>
      <c r="I23" s="38">
        <v>1.5673338174819946</v>
      </c>
      <c r="J23" s="38">
        <v>1.6304529905319214</v>
      </c>
      <c r="K23" s="38">
        <v>1.6184512376785278</v>
      </c>
      <c r="L23" s="38">
        <v>1.5897492170333862</v>
      </c>
      <c r="M23" s="38">
        <v>1.595898151397705</v>
      </c>
      <c r="N23" s="38">
        <v>1.6102744340896606</v>
      </c>
      <c r="O23" s="38">
        <v>1.579497218132019</v>
      </c>
      <c r="P23" s="38">
        <v>1.6714787483215332</v>
      </c>
      <c r="Q23" s="38">
        <v>1.703513741493225</v>
      </c>
      <c r="R23" s="38">
        <v>1.592005729675293</v>
      </c>
      <c r="S23" s="38">
        <v>1.4605402946472168</v>
      </c>
      <c r="T23" s="38">
        <v>1.5822323560714722</v>
      </c>
      <c r="U23" s="38">
        <v>1.5733799934387207</v>
      </c>
      <c r="V23" s="38">
        <v>1.6358990669250488</v>
      </c>
      <c r="W23" s="38">
        <v>1.6699409484863281</v>
      </c>
      <c r="X23" s="38">
        <v>1.5718622207641602</v>
      </c>
      <c r="Y23" s="38">
        <v>1.6153388023376465</v>
      </c>
      <c r="Z23" s="38">
        <v>1.584441065788269</v>
      </c>
      <c r="AA23" s="38">
        <v>1.6290068626403809</v>
      </c>
      <c r="AB23" s="38">
        <v>1.6705080270767212</v>
      </c>
      <c r="AC23" s="38">
        <v>1.6364275217056274</v>
      </c>
      <c r="AD23" s="38">
        <v>1.7181710004806519</v>
      </c>
      <c r="AE23" s="38">
        <v>1.69573974609375</v>
      </c>
      <c r="AF23" s="38">
        <v>1.7045831680297852</v>
      </c>
      <c r="AG23" s="38">
        <v>1.683232307434082</v>
      </c>
      <c r="AH23" s="38">
        <v>1.7266491651535034</v>
      </c>
      <c r="AI23" s="38">
        <v>1.701602578163147</v>
      </c>
      <c r="AJ23" s="38">
        <v>1.6843634843826294</v>
      </c>
      <c r="AK23" s="38">
        <v>1.7630153894424438</v>
      </c>
      <c r="AL23" s="38">
        <v>1.7527599334716797</v>
      </c>
      <c r="AM23" s="38">
        <v>1.668312430381775</v>
      </c>
      <c r="AN23" s="38">
        <v>1.629825234413147</v>
      </c>
      <c r="AO23" s="38">
        <v>1.6133078336715698</v>
      </c>
      <c r="AP23" s="38">
        <v>1.6659375429153442</v>
      </c>
      <c r="AQ23" s="38">
        <v>1.6623494625091553</v>
      </c>
      <c r="AR23" s="38">
        <v>1.6501367092132568</v>
      </c>
      <c r="AS23" s="38">
        <v>1.6427249908447266</v>
      </c>
      <c r="AT23" s="49">
        <v>1.5980499982833862</v>
      </c>
      <c r="AU23" s="49">
        <v>1.6400619745254517</v>
      </c>
      <c r="AV23" s="49">
        <v>1.574605941772461</v>
      </c>
      <c r="AW23" s="49">
        <v>1.6764229536056519</v>
      </c>
      <c r="AX23" s="49">
        <v>1.872025966644287</v>
      </c>
      <c r="AY23" s="49">
        <v>1.7263339757919312</v>
      </c>
      <c r="AZ23" s="49">
        <v>1.6713370084762573</v>
      </c>
      <c r="BA23" s="49">
        <v>1.598479986190796</v>
      </c>
      <c r="BB23" s="49">
        <v>1.5654770135879517</v>
      </c>
      <c r="BC23" s="49">
        <v>1.5414320230484009</v>
      </c>
      <c r="BD23" s="49">
        <v>1.5671930313110352</v>
      </c>
      <c r="BE23" s="49">
        <v>1.616042971611023</v>
      </c>
      <c r="BF23" s="49">
        <v>1.678096055984497</v>
      </c>
      <c r="BG23" s="49">
        <v>1.7385480403900146</v>
      </c>
      <c r="BH23" s="49">
        <v>1.6137109994888306</v>
      </c>
      <c r="BI23" s="49">
        <v>1.6696319580078125</v>
      </c>
      <c r="BJ23" s="49">
        <v>1.83992600440979</v>
      </c>
      <c r="BK23" s="50"/>
    </row>
    <row r="24" spans="1:63" ht="9.75">
      <c r="A24" t="s">
        <v>774</v>
      </c>
      <c r="B24" t="s">
        <v>778</v>
      </c>
      <c r="C24" s="48">
        <v>1.328183650970459</v>
      </c>
      <c r="D24" s="48">
        <v>1.3149904012680054</v>
      </c>
      <c r="E24" s="38">
        <v>1.4087570905685425</v>
      </c>
      <c r="F24" s="38">
        <v>1.3622069358825684</v>
      </c>
      <c r="G24" s="38">
        <v>1.2157777547836304</v>
      </c>
      <c r="H24" s="38">
        <v>1.4438363313674927</v>
      </c>
      <c r="I24" s="38">
        <v>1.2578984498977661</v>
      </c>
      <c r="J24" s="38">
        <v>1.2868882417678833</v>
      </c>
      <c r="K24" s="38">
        <v>1.3499724864959717</v>
      </c>
      <c r="L24" s="38">
        <v>1.2676005363464355</v>
      </c>
      <c r="M24" s="38">
        <v>1.3484714031219482</v>
      </c>
      <c r="N24" s="38">
        <v>1.316394329071045</v>
      </c>
      <c r="O24" s="38">
        <v>1.3046153783798218</v>
      </c>
      <c r="P24" s="38">
        <v>1.4009045362472534</v>
      </c>
      <c r="Q24" s="38">
        <v>1.451062560081482</v>
      </c>
      <c r="R24" s="38">
        <v>1.3779059648513794</v>
      </c>
      <c r="S24" s="38">
        <v>1.3114954233169556</v>
      </c>
      <c r="T24" s="38">
        <v>1.456112027168274</v>
      </c>
      <c r="U24" s="38">
        <v>1.2449959516525269</v>
      </c>
      <c r="V24" s="38">
        <v>1.3723376989364624</v>
      </c>
      <c r="W24" s="38">
        <v>1.3705928325653076</v>
      </c>
      <c r="X24" s="38">
        <v>1.2980740070343018</v>
      </c>
      <c r="Y24" s="38">
        <v>1.3963629007339478</v>
      </c>
      <c r="Z24" s="38">
        <v>1.2608544826507568</v>
      </c>
      <c r="AA24" s="38">
        <v>1.4133367538452148</v>
      </c>
      <c r="AB24" s="38">
        <v>1.376360535621643</v>
      </c>
      <c r="AC24" s="38">
        <v>1.4946496486663818</v>
      </c>
      <c r="AD24" s="38">
        <v>1.318434476852417</v>
      </c>
      <c r="AE24" s="38">
        <v>1.3757561445236206</v>
      </c>
      <c r="AF24" s="38">
        <v>1.3999172449111938</v>
      </c>
      <c r="AG24" s="38">
        <v>1.2295901775360107</v>
      </c>
      <c r="AH24" s="38">
        <v>1.3629218339920044</v>
      </c>
      <c r="AI24" s="38">
        <v>1.2831263542175293</v>
      </c>
      <c r="AJ24" s="38">
        <v>1.3461817502975464</v>
      </c>
      <c r="AK24" s="38">
        <v>1.3009183406829834</v>
      </c>
      <c r="AL24" s="38">
        <v>1.1931238174438477</v>
      </c>
      <c r="AM24" s="38">
        <v>1.4117969274520874</v>
      </c>
      <c r="AN24" s="38">
        <v>1.3931461572647095</v>
      </c>
      <c r="AO24" s="38">
        <v>1.4034168720245361</v>
      </c>
      <c r="AP24" s="38">
        <v>1.276282787322998</v>
      </c>
      <c r="AQ24" s="38">
        <v>1.3045401573181152</v>
      </c>
      <c r="AR24" s="38">
        <v>1.3595130443572998</v>
      </c>
      <c r="AS24" s="38">
        <v>1.2000000476837158</v>
      </c>
      <c r="AT24" s="49">
        <v>1.2614129781723022</v>
      </c>
      <c r="AU24" s="49">
        <v>1.2367210388183594</v>
      </c>
      <c r="AV24" s="49">
        <v>1.2584609985351562</v>
      </c>
      <c r="AW24" s="49">
        <v>1.2370229959487915</v>
      </c>
      <c r="AX24" s="49">
        <v>1.2743090391159058</v>
      </c>
      <c r="AY24" s="49">
        <v>1.4217740297317505</v>
      </c>
      <c r="AZ24" s="49">
        <v>1.376479983329773</v>
      </c>
      <c r="BA24" s="49">
        <v>1.3164759874343872</v>
      </c>
      <c r="BB24" s="49">
        <v>1.1993199586868286</v>
      </c>
      <c r="BC24" s="49">
        <v>1.2096489667892456</v>
      </c>
      <c r="BD24" s="49">
        <v>1.2836580276489258</v>
      </c>
      <c r="BE24" s="49">
        <v>1.1805089712142944</v>
      </c>
      <c r="BF24" s="49">
        <v>1.3245970010757446</v>
      </c>
      <c r="BG24" s="49">
        <v>1.310986042022705</v>
      </c>
      <c r="BH24" s="49">
        <v>1.289713978767395</v>
      </c>
      <c r="BI24" s="49">
        <v>1.2320109605789185</v>
      </c>
      <c r="BJ24" s="49">
        <v>1.2524590492248535</v>
      </c>
      <c r="BK24" s="50"/>
    </row>
    <row r="25" spans="1:63" ht="9.75">
      <c r="A25" t="s">
        <v>775</v>
      </c>
      <c r="B25" t="s">
        <v>779</v>
      </c>
      <c r="C25" s="48">
        <v>1.6938848495483398</v>
      </c>
      <c r="D25" s="48">
        <v>1.677151083946228</v>
      </c>
      <c r="E25" s="38">
        <v>1.6569244861602783</v>
      </c>
      <c r="F25" s="38">
        <v>1.7008694410324097</v>
      </c>
      <c r="G25" s="38">
        <v>1.6019631624221802</v>
      </c>
      <c r="H25" s="38">
        <v>1.7259219884872437</v>
      </c>
      <c r="I25" s="38">
        <v>1.7236289978027344</v>
      </c>
      <c r="J25" s="38">
        <v>1.7899457216262817</v>
      </c>
      <c r="K25" s="38">
        <v>1.7725247144699097</v>
      </c>
      <c r="L25" s="38">
        <v>1.724743127822876</v>
      </c>
      <c r="M25" s="38">
        <v>1.732162356376648</v>
      </c>
      <c r="N25" s="38">
        <v>1.7676609754562378</v>
      </c>
      <c r="O25" s="38">
        <v>1.7188830375671387</v>
      </c>
      <c r="P25" s="38">
        <v>1.8107471466064453</v>
      </c>
      <c r="Q25" s="38">
        <v>1.8440167903900146</v>
      </c>
      <c r="R25" s="38">
        <v>1.7311240434646606</v>
      </c>
      <c r="S25" s="38">
        <v>1.5966038703918457</v>
      </c>
      <c r="T25" s="38">
        <v>1.722930669784546</v>
      </c>
      <c r="U25" s="38">
        <v>1.7176200151443481</v>
      </c>
      <c r="V25" s="38">
        <v>1.7832804918289185</v>
      </c>
      <c r="W25" s="38">
        <v>1.8170044422149658</v>
      </c>
      <c r="X25" s="38">
        <v>1.7241076231002808</v>
      </c>
      <c r="Y25" s="38">
        <v>1.770997405052185</v>
      </c>
      <c r="Z25" s="38">
        <v>1.7359540462493896</v>
      </c>
      <c r="AA25" s="38">
        <v>1.7678391933441162</v>
      </c>
      <c r="AB25" s="38">
        <v>1.803267240524292</v>
      </c>
      <c r="AC25" s="38">
        <v>1.7790645360946655</v>
      </c>
      <c r="AD25" s="38">
        <v>1.8615235090255737</v>
      </c>
      <c r="AE25" s="38">
        <v>1.8444699048995972</v>
      </c>
      <c r="AF25" s="38">
        <v>1.8381316661834717</v>
      </c>
      <c r="AG25" s="38">
        <v>1.834457516670227</v>
      </c>
      <c r="AH25" s="38">
        <v>1.8836489915847778</v>
      </c>
      <c r="AI25" s="38">
        <v>1.8547625541687012</v>
      </c>
      <c r="AJ25" s="38">
        <v>1.827278971672058</v>
      </c>
      <c r="AK25" s="38">
        <v>1.9032042026519775</v>
      </c>
      <c r="AL25" s="38">
        <v>1.8932939767837524</v>
      </c>
      <c r="AM25" s="38">
        <v>1.7934074401855469</v>
      </c>
      <c r="AN25" s="38">
        <v>1.7571579217910767</v>
      </c>
      <c r="AO25" s="38">
        <v>1.7343590259552002</v>
      </c>
      <c r="AP25" s="38">
        <v>1.800516963005066</v>
      </c>
      <c r="AQ25" s="38">
        <v>1.7996896505355835</v>
      </c>
      <c r="AR25" s="38">
        <v>1.8009133338928223</v>
      </c>
      <c r="AS25" s="38">
        <v>1.7903109788894653</v>
      </c>
      <c r="AT25" s="49">
        <v>1.7433569431304932</v>
      </c>
      <c r="AU25" s="49">
        <v>1.7876830101013184</v>
      </c>
      <c r="AV25" s="49">
        <v>1.7082090377807617</v>
      </c>
      <c r="AW25" s="49">
        <v>1.8097269535064697</v>
      </c>
      <c r="AX25" s="49">
        <v>2.0221219062805176</v>
      </c>
      <c r="AY25" s="49">
        <v>1.8653329610824585</v>
      </c>
      <c r="AZ25" s="49">
        <v>1.805907964706421</v>
      </c>
      <c r="BA25" s="49">
        <v>1.7271840572357178</v>
      </c>
      <c r="BB25" s="49">
        <v>1.6919410228729248</v>
      </c>
      <c r="BC25" s="49">
        <v>1.6687819957733154</v>
      </c>
      <c r="BD25" s="49">
        <v>1.7004300355911255</v>
      </c>
      <c r="BE25" s="49">
        <v>1.7612320184707642</v>
      </c>
      <c r="BF25" s="49">
        <v>1.8306809663772583</v>
      </c>
      <c r="BG25" s="49">
        <v>1.8950330018997192</v>
      </c>
      <c r="BH25" s="49">
        <v>1.7506309747695923</v>
      </c>
      <c r="BI25" s="49">
        <v>1.802394986152649</v>
      </c>
      <c r="BJ25" s="49">
        <v>1.987449049949646</v>
      </c>
      <c r="BK25" s="50"/>
    </row>
    <row r="26" spans="1:63" ht="9.75">
      <c r="A26" t="s">
        <v>577</v>
      </c>
      <c r="B26" t="s">
        <v>578</v>
      </c>
      <c r="C26" s="48">
        <v>0.05639364570379257</v>
      </c>
      <c r="D26" s="48">
        <v>0.06168965622782707</v>
      </c>
      <c r="E26" s="38">
        <v>0.05769151449203491</v>
      </c>
      <c r="F26" s="38">
        <v>0.07191083580255508</v>
      </c>
      <c r="G26" s="38">
        <v>0.07199042290449142</v>
      </c>
      <c r="H26" s="38">
        <v>0.0821434035897255</v>
      </c>
      <c r="I26" s="38">
        <v>0.08165851980447769</v>
      </c>
      <c r="J26" s="38">
        <v>0.08044364303350449</v>
      </c>
      <c r="K26" s="38">
        <v>0.09264209866523743</v>
      </c>
      <c r="L26" s="38">
        <v>0.08637525886297226</v>
      </c>
      <c r="M26" s="38">
        <v>0.07527713477611542</v>
      </c>
      <c r="N26" s="38">
        <v>0.07614703476428986</v>
      </c>
      <c r="O26" s="38">
        <v>0.06497883796691895</v>
      </c>
      <c r="P26" s="38">
        <v>0.08269085735082626</v>
      </c>
      <c r="Q26" s="38">
        <v>0.10572300106287003</v>
      </c>
      <c r="R26" s="38">
        <v>0.07921566814184189</v>
      </c>
      <c r="S26" s="38">
        <v>0.07749771326780319</v>
      </c>
      <c r="T26" s="38">
        <v>0.08180626481771469</v>
      </c>
      <c r="U26" s="38">
        <v>0.08649590611457825</v>
      </c>
      <c r="V26" s="38">
        <v>0.07700912654399872</v>
      </c>
      <c r="W26" s="38">
        <v>0.09212516993284225</v>
      </c>
      <c r="X26" s="38">
        <v>0.08019080758094788</v>
      </c>
      <c r="Y26" s="38">
        <v>0.07401186972856522</v>
      </c>
      <c r="Z26" s="38">
        <v>0.0994025468826294</v>
      </c>
      <c r="AA26" s="38">
        <v>0.09778109937906265</v>
      </c>
      <c r="AB26" s="38">
        <v>0.09697999805212021</v>
      </c>
      <c r="AC26" s="38">
        <v>0.10358406603336334</v>
      </c>
      <c r="AD26" s="38">
        <v>0.10098680108785629</v>
      </c>
      <c r="AE26" s="38">
        <v>0.08843767642974854</v>
      </c>
      <c r="AF26" s="38">
        <v>0.07282660156488419</v>
      </c>
      <c r="AG26" s="38">
        <v>0.1026068702340126</v>
      </c>
      <c r="AH26" s="38">
        <v>0.1241564229130745</v>
      </c>
      <c r="AI26" s="38">
        <v>0.11232596635818481</v>
      </c>
      <c r="AJ26" s="38">
        <v>0.10367316007614136</v>
      </c>
      <c r="AK26" s="38">
        <v>0.08765143156051636</v>
      </c>
      <c r="AL26" s="38">
        <v>0.09965787082910538</v>
      </c>
      <c r="AM26" s="38">
        <v>0.09175200015306473</v>
      </c>
      <c r="AN26" s="38">
        <v>0.09487492591142654</v>
      </c>
      <c r="AO26" s="38">
        <v>0.10597780346870422</v>
      </c>
      <c r="AP26" s="38">
        <v>0.08955716341733932</v>
      </c>
      <c r="AQ26" s="38">
        <v>0.08682232350111008</v>
      </c>
      <c r="AR26" s="38">
        <v>0.08192333579063416</v>
      </c>
      <c r="AS26" s="38">
        <v>0.09632258117198944</v>
      </c>
      <c r="AT26" s="49">
        <v>0.08432257920503616</v>
      </c>
      <c r="AU26" s="49">
        <v>0.08243333548307419</v>
      </c>
      <c r="AV26" s="49">
        <v>0.09254838526248932</v>
      </c>
      <c r="AW26" s="49">
        <v>0.10109999775886536</v>
      </c>
      <c r="AX26" s="49">
        <v>0.09574193507432938</v>
      </c>
      <c r="AY26" s="49">
        <v>0.10164516419172287</v>
      </c>
      <c r="AZ26" s="49">
        <v>0.09596428275108337</v>
      </c>
      <c r="BA26" s="49">
        <v>0.09706451743841171</v>
      </c>
      <c r="BB26" s="49">
        <v>0.11289999634027481</v>
      </c>
      <c r="BC26" s="49">
        <v>0.09980645030736923</v>
      </c>
      <c r="BD26" s="49">
        <v>0.11473333090543747</v>
      </c>
      <c r="BE26" s="49">
        <v>0.11316128820180893</v>
      </c>
      <c r="BF26" s="49">
        <v>0.11193548142910004</v>
      </c>
      <c r="BG26" s="49">
        <v>0.10383333265781403</v>
      </c>
      <c r="BH26" s="49">
        <v>0.099870964884758</v>
      </c>
      <c r="BI26" s="49">
        <v>0.10403333604335785</v>
      </c>
      <c r="BJ26" s="49">
        <v>0.08993548154830933</v>
      </c>
      <c r="BK26" s="50"/>
    </row>
    <row r="27" spans="1:63" ht="9.75">
      <c r="A27" t="s">
        <v>579</v>
      </c>
      <c r="B27" t="s">
        <v>580</v>
      </c>
      <c r="C27" s="48">
        <v>0.11118564754724503</v>
      </c>
      <c r="D27" s="48">
        <v>0.07848848402500153</v>
      </c>
      <c r="E27" s="38">
        <v>0.12790781259536743</v>
      </c>
      <c r="F27" s="38">
        <v>0.17861990630626678</v>
      </c>
      <c r="G27" s="38">
        <v>0.15838955342769623</v>
      </c>
      <c r="H27" s="38">
        <v>0.16622230410575867</v>
      </c>
      <c r="I27" s="38">
        <v>0.12765799462795258</v>
      </c>
      <c r="J27" s="38">
        <v>0.13118977844715118</v>
      </c>
      <c r="K27" s="38">
        <v>0.139279305934906</v>
      </c>
      <c r="L27" s="38">
        <v>0.10833774507045746</v>
      </c>
      <c r="M27" s="38">
        <v>0.10478723049163818</v>
      </c>
      <c r="N27" s="38">
        <v>0.14031429588794708</v>
      </c>
      <c r="O27" s="38">
        <v>0.13146035373210907</v>
      </c>
      <c r="P27" s="38">
        <v>0.10742349922657013</v>
      </c>
      <c r="Q27" s="38">
        <v>0.09826696664094925</v>
      </c>
      <c r="R27" s="38">
        <v>0.1431223303079605</v>
      </c>
      <c r="S27" s="38">
        <v>0.1616096794605255</v>
      </c>
      <c r="T27" s="38">
        <v>0.18331587314605713</v>
      </c>
      <c r="U27" s="38">
        <v>0.1337735801935196</v>
      </c>
      <c r="V27" s="38">
        <v>0.13608254492282867</v>
      </c>
      <c r="W27" s="38">
        <v>0.14181216061115265</v>
      </c>
      <c r="X27" s="38">
        <v>0.1371171921491623</v>
      </c>
      <c r="Y27" s="38">
        <v>0.10738946497440338</v>
      </c>
      <c r="Z27" s="38">
        <v>0.15863025188446045</v>
      </c>
      <c r="AA27" s="38">
        <v>0.13504858314990997</v>
      </c>
      <c r="AB27" s="38">
        <v>0.09484921395778656</v>
      </c>
      <c r="AC27" s="38">
        <v>0.12312515825033188</v>
      </c>
      <c r="AD27" s="38">
        <v>0.11603253334760666</v>
      </c>
      <c r="AE27" s="38">
        <v>0.15278242528438568</v>
      </c>
      <c r="AF27" s="38">
        <v>0.14576923847198486</v>
      </c>
      <c r="AG27" s="38">
        <v>0.10745483636856079</v>
      </c>
      <c r="AH27" s="38">
        <v>0.16430151462554932</v>
      </c>
      <c r="AI27" s="38">
        <v>0.17050327360630035</v>
      </c>
      <c r="AJ27" s="38">
        <v>0.1260659098625183</v>
      </c>
      <c r="AK27" s="38">
        <v>0.15894345939159393</v>
      </c>
      <c r="AL27" s="38">
        <v>0.13490009307861328</v>
      </c>
      <c r="AM27" s="38">
        <v>0.14091138541698456</v>
      </c>
      <c r="AN27" s="38">
        <v>0.09588639438152313</v>
      </c>
      <c r="AO27" s="38">
        <v>0.1318165808916092</v>
      </c>
      <c r="AP27" s="38">
        <v>0.1613563597202301</v>
      </c>
      <c r="AQ27" s="38">
        <v>0.15313667058944702</v>
      </c>
      <c r="AR27" s="38">
        <v>0.16563333570957184</v>
      </c>
      <c r="AS27" s="38">
        <v>0.16941934823989868</v>
      </c>
      <c r="AT27" s="49">
        <v>0.15419355034828186</v>
      </c>
      <c r="AU27" s="49">
        <v>0.16716666519641876</v>
      </c>
      <c r="AV27" s="49">
        <v>0.15409676730632782</v>
      </c>
      <c r="AW27" s="49">
        <v>0.1454666703939438</v>
      </c>
      <c r="AX27" s="49">
        <v>0.1317741870880127</v>
      </c>
      <c r="AY27" s="49">
        <v>0.11228954792022705</v>
      </c>
      <c r="AZ27" s="49">
        <v>0.138785719871521</v>
      </c>
      <c r="BA27" s="49">
        <v>0.13183870911598206</v>
      </c>
      <c r="BB27" s="49">
        <v>0.11603253334760666</v>
      </c>
      <c r="BC27" s="49">
        <v>0.14106450974941254</v>
      </c>
      <c r="BD27" s="49">
        <v>0.1578666716814041</v>
      </c>
      <c r="BE27" s="49">
        <v>0.13045161962509155</v>
      </c>
      <c r="BF27" s="49">
        <v>0.15129032731056213</v>
      </c>
      <c r="BG27" s="49">
        <v>0.14916667342185974</v>
      </c>
      <c r="BH27" s="49">
        <v>0.11432258039712906</v>
      </c>
      <c r="BI27" s="49">
        <v>0.15353333950042725</v>
      </c>
      <c r="BJ27" s="49">
        <v>0.13512903451919556</v>
      </c>
      <c r="BK27" s="50"/>
    </row>
    <row r="28" spans="1:63" ht="9.75">
      <c r="A28" t="s">
        <v>581</v>
      </c>
      <c r="B28" t="s">
        <v>582</v>
      </c>
      <c r="C28" s="48">
        <v>0.029208378866314888</v>
      </c>
      <c r="D28" s="48">
        <v>0.028768431395292282</v>
      </c>
      <c r="E28" s="38">
        <v>0.028382280841469765</v>
      </c>
      <c r="F28" s="38">
        <v>0.027835628017783165</v>
      </c>
      <c r="G28" s="38">
        <v>0.02565659210085869</v>
      </c>
      <c r="H28" s="38">
        <v>0.022975260391831398</v>
      </c>
      <c r="I28" s="38">
        <v>0.02785433642566204</v>
      </c>
      <c r="J28" s="38">
        <v>0.025331562384963036</v>
      </c>
      <c r="K28" s="38">
        <v>0.026402372866868973</v>
      </c>
      <c r="L28" s="38">
        <v>0.02612476795911789</v>
      </c>
      <c r="M28" s="38">
        <v>0.046221815049648285</v>
      </c>
      <c r="N28" s="38">
        <v>0.05555499345064163</v>
      </c>
      <c r="O28" s="38">
        <v>0.032664548605680466</v>
      </c>
      <c r="P28" s="38">
        <v>0.0375247485935688</v>
      </c>
      <c r="Q28" s="38">
        <v>0.03691348433494568</v>
      </c>
      <c r="R28" s="38">
        <v>0.03159326687455177</v>
      </c>
      <c r="S28" s="38">
        <v>0.0338536761701107</v>
      </c>
      <c r="T28" s="38">
        <v>0.036409031599760056</v>
      </c>
      <c r="U28" s="38">
        <v>0.04288822412490845</v>
      </c>
      <c r="V28" s="38">
        <v>0.04219174012541771</v>
      </c>
      <c r="W28" s="38">
        <v>0.0396706648170948</v>
      </c>
      <c r="X28" s="38">
        <v>0.03454967588186264</v>
      </c>
      <c r="Y28" s="38">
        <v>0.029980933293700218</v>
      </c>
      <c r="Z28" s="38">
        <v>0.040540579706430435</v>
      </c>
      <c r="AA28" s="38">
        <v>0.03918048366904259</v>
      </c>
      <c r="AB28" s="38">
        <v>0.037651427090168</v>
      </c>
      <c r="AC28" s="38">
        <v>0.03881567716598511</v>
      </c>
      <c r="AD28" s="38">
        <v>0.034754134714603424</v>
      </c>
      <c r="AE28" s="38">
        <v>0.02881445176899433</v>
      </c>
      <c r="AF28" s="38">
        <v>0.03717169910669327</v>
      </c>
      <c r="AG28" s="38">
        <v>0.03912048414349556</v>
      </c>
      <c r="AH28" s="38">
        <v>0.041367966681718826</v>
      </c>
      <c r="AI28" s="38">
        <v>0.03537723422050476</v>
      </c>
      <c r="AJ28" s="38">
        <v>0.03707941994071007</v>
      </c>
      <c r="AK28" s="38">
        <v>0.03855513408780098</v>
      </c>
      <c r="AL28" s="38">
        <v>0.03801848366856575</v>
      </c>
      <c r="AM28" s="38">
        <v>0.02896600030362606</v>
      </c>
      <c r="AN28" s="38">
        <v>0.036146607249975204</v>
      </c>
      <c r="AO28" s="38">
        <v>0.03744861111044884</v>
      </c>
      <c r="AP28" s="38">
        <v>0.04192233458161354</v>
      </c>
      <c r="AQ28" s="38">
        <v>0.04056999832391739</v>
      </c>
      <c r="AR28" s="38">
        <v>0.04192233458161354</v>
      </c>
      <c r="AS28" s="38">
        <v>0.04056999832391739</v>
      </c>
      <c r="AT28" s="49">
        <v>0.04056999832391739</v>
      </c>
      <c r="AU28" s="49">
        <v>0.04089999943971634</v>
      </c>
      <c r="AV28" s="49">
        <v>0.04056999832391739</v>
      </c>
      <c r="AW28" s="49">
        <v>0.041922301054000854</v>
      </c>
      <c r="AX28" s="49">
        <v>0.04056999832391739</v>
      </c>
      <c r="AY28" s="49">
        <v>0.04056999832391739</v>
      </c>
      <c r="AZ28" s="49">
        <v>0.044916801154613495</v>
      </c>
      <c r="BA28" s="49">
        <v>0.03956479951739311</v>
      </c>
      <c r="BB28" s="49">
        <v>0.041922301054000854</v>
      </c>
      <c r="BC28" s="49">
        <v>0.04056999832391739</v>
      </c>
      <c r="BD28" s="49">
        <v>0.04088360071182251</v>
      </c>
      <c r="BE28" s="49">
        <v>0.04056999832391739</v>
      </c>
      <c r="BF28" s="49">
        <v>0.04056999832391739</v>
      </c>
      <c r="BG28" s="49">
        <v>0.04088360071182251</v>
      </c>
      <c r="BH28" s="49">
        <v>0.04056999832391739</v>
      </c>
      <c r="BI28" s="49">
        <v>0.041922301054000854</v>
      </c>
      <c r="BJ28" s="49">
        <v>0.03956479951739311</v>
      </c>
      <c r="BK28" s="50"/>
    </row>
    <row r="29" spans="3:62" ht="9.75">
      <c r="C29" s="7"/>
      <c r="D29" s="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9.75">
      <c r="B30" s="11" t="s">
        <v>583</v>
      </c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9.75">
      <c r="A31" t="s">
        <v>584</v>
      </c>
      <c r="B31" t="s">
        <v>585</v>
      </c>
      <c r="C31" s="54">
        <v>38.47700119018555</v>
      </c>
      <c r="D31" s="54">
        <v>39.069000244140625</v>
      </c>
      <c r="E31" s="28">
        <v>39.30500030517578</v>
      </c>
      <c r="F31" s="28">
        <v>39.8120002746582</v>
      </c>
      <c r="G31" s="28">
        <v>40.334999084472656</v>
      </c>
      <c r="H31" s="28">
        <v>40.698001861572266</v>
      </c>
      <c r="I31" s="28">
        <v>40.117000579833984</v>
      </c>
      <c r="J31" s="28">
        <v>39.85200119018555</v>
      </c>
      <c r="K31" s="28">
        <v>39.42499923706055</v>
      </c>
      <c r="L31" s="28">
        <v>39.9630012512207</v>
      </c>
      <c r="M31" s="28">
        <v>40.86600112915039</v>
      </c>
      <c r="N31" s="28">
        <v>41.1510009765625</v>
      </c>
      <c r="O31" s="28">
        <v>40.084999084472656</v>
      </c>
      <c r="P31" s="28">
        <v>37.59600067138672</v>
      </c>
      <c r="Q31" s="28">
        <v>38.698001861572266</v>
      </c>
      <c r="R31" s="28">
        <v>36.80799865722656</v>
      </c>
      <c r="S31" s="28">
        <v>37.75400161743164</v>
      </c>
      <c r="T31" s="28">
        <v>38.422000885009766</v>
      </c>
      <c r="U31" s="28">
        <v>38.14699935913086</v>
      </c>
      <c r="V31" s="28">
        <v>35.356998443603516</v>
      </c>
      <c r="W31" s="28">
        <v>34.96500015258789</v>
      </c>
      <c r="X31" s="28">
        <v>34.250999450683594</v>
      </c>
      <c r="Y31" s="28">
        <v>35.75199890136719</v>
      </c>
      <c r="Z31" s="28">
        <v>34.97100067138672</v>
      </c>
      <c r="AA31" s="28">
        <v>33.486000061035156</v>
      </c>
      <c r="AB31" s="28">
        <v>34.946998596191406</v>
      </c>
      <c r="AC31" s="28">
        <v>35.112998962402344</v>
      </c>
      <c r="AD31" s="28">
        <v>37.48899841308594</v>
      </c>
      <c r="AE31" s="28">
        <v>34.58700180053711</v>
      </c>
      <c r="AF31" s="28">
        <v>35.30699920654297</v>
      </c>
      <c r="AG31" s="28">
        <v>38.14699935913086</v>
      </c>
      <c r="AH31" s="28">
        <v>35.356998443603516</v>
      </c>
      <c r="AI31" s="28">
        <v>33.16999816894531</v>
      </c>
      <c r="AJ31" s="28">
        <v>34.250999450683594</v>
      </c>
      <c r="AK31" s="28">
        <v>35.75199890136719</v>
      </c>
      <c r="AL31" s="28">
        <v>35.05799865722656</v>
      </c>
      <c r="AM31" s="28">
        <v>35.986000061035156</v>
      </c>
      <c r="AN31" s="28">
        <v>34.45000076293945</v>
      </c>
      <c r="AO31" s="28">
        <v>34.00699996948242</v>
      </c>
      <c r="AP31" s="28">
        <v>33.69499969482422</v>
      </c>
      <c r="AQ31" s="28">
        <v>33.106998443603516</v>
      </c>
      <c r="AR31" s="28">
        <v>32.4640007019043</v>
      </c>
      <c r="AS31" s="28">
        <v>31.966999053955078</v>
      </c>
      <c r="AT31" s="55">
        <v>30.885000228881836</v>
      </c>
      <c r="AU31" s="55">
        <v>30.09000015258789</v>
      </c>
      <c r="AV31" s="55">
        <v>31.11199951171875</v>
      </c>
      <c r="AW31" s="55">
        <v>32.069000244140625</v>
      </c>
      <c r="AX31" s="55">
        <v>30.756999969482422</v>
      </c>
      <c r="AY31" s="55">
        <v>28.257999420166016</v>
      </c>
      <c r="AZ31" s="55">
        <v>30.009000778198242</v>
      </c>
      <c r="BA31" s="55">
        <v>32.4640007019043</v>
      </c>
      <c r="BB31" s="55">
        <v>33.569000244140625</v>
      </c>
      <c r="BC31" s="55">
        <v>32.047000885009766</v>
      </c>
      <c r="BD31" s="55">
        <v>31.395000457763672</v>
      </c>
      <c r="BE31" s="55">
        <v>29.743999481201172</v>
      </c>
      <c r="BF31" s="55">
        <v>28.018999099731445</v>
      </c>
      <c r="BG31" s="55">
        <v>30.235000610351562</v>
      </c>
      <c r="BH31" s="55">
        <v>29.47800064086914</v>
      </c>
      <c r="BI31" s="55">
        <v>28.20599937438965</v>
      </c>
      <c r="BJ31" s="55">
        <v>27.31100082397461</v>
      </c>
      <c r="BK31" s="56"/>
    </row>
    <row r="32" spans="1:63" ht="9.75">
      <c r="A32" t="s">
        <v>586</v>
      </c>
      <c r="B32" t="s">
        <v>587</v>
      </c>
      <c r="C32" s="48">
        <v>111.75755310058594</v>
      </c>
      <c r="D32" s="48">
        <v>107.70922088623047</v>
      </c>
      <c r="E32" s="38">
        <v>113.13082885742188</v>
      </c>
      <c r="F32" s="38">
        <v>121.10435485839844</v>
      </c>
      <c r="G32" s="38">
        <v>123.73905944824219</v>
      </c>
      <c r="H32" s="38">
        <v>120.26272583007812</v>
      </c>
      <c r="I32" s="38">
        <v>111.62528228759766</v>
      </c>
      <c r="J32" s="38">
        <v>108.06196594238281</v>
      </c>
      <c r="K32" s="38">
        <v>106.20855712890625</v>
      </c>
      <c r="L32" s="38">
        <v>111.1477279663086</v>
      </c>
      <c r="M32" s="38">
        <v>113.29930114746094</v>
      </c>
      <c r="N32" s="38">
        <v>106.6688003540039</v>
      </c>
      <c r="O32" s="38">
        <v>97.51387023925781</v>
      </c>
      <c r="P32" s="38">
        <v>98.05941772460938</v>
      </c>
      <c r="Q32" s="38">
        <v>105.22640228271484</v>
      </c>
      <c r="R32" s="38">
        <v>115.91898345947266</v>
      </c>
      <c r="S32" s="38">
        <v>119.90205383300781</v>
      </c>
      <c r="T32" s="38">
        <v>115.52433013916016</v>
      </c>
      <c r="U32" s="38">
        <v>105.6313247680664</v>
      </c>
      <c r="V32" s="38">
        <v>98.87857818603516</v>
      </c>
      <c r="W32" s="38">
        <v>98.19223022460938</v>
      </c>
      <c r="X32" s="38">
        <v>101.2179946899414</v>
      </c>
      <c r="Y32" s="38">
        <v>106.57310485839844</v>
      </c>
      <c r="Z32" s="38">
        <v>101.13665771484375</v>
      </c>
      <c r="AA32" s="38">
        <v>104.58223724365234</v>
      </c>
      <c r="AB32" s="38">
        <v>105.12496185302734</v>
      </c>
      <c r="AC32" s="38">
        <v>111.57891082763672</v>
      </c>
      <c r="AD32" s="38">
        <v>124.49927520751953</v>
      </c>
      <c r="AE32" s="38">
        <v>133.26622009277344</v>
      </c>
      <c r="AF32" s="38">
        <v>135.23411560058594</v>
      </c>
      <c r="AG32" s="38">
        <v>127.36097717285156</v>
      </c>
      <c r="AH32" s="38">
        <v>123.28536987304688</v>
      </c>
      <c r="AI32" s="38">
        <v>125.57227325439453</v>
      </c>
      <c r="AJ32" s="38">
        <v>133.77239990234375</v>
      </c>
      <c r="AK32" s="38">
        <v>139.4758758544922</v>
      </c>
      <c r="AL32" s="38">
        <v>139.67947387695312</v>
      </c>
      <c r="AM32" s="38">
        <v>136.35012817382812</v>
      </c>
      <c r="AN32" s="38">
        <v>133.32530212402344</v>
      </c>
      <c r="AO32" s="38">
        <v>142.51483154296875</v>
      </c>
      <c r="AP32" s="38">
        <v>150.21006774902344</v>
      </c>
      <c r="AQ32" s="38">
        <v>156.78599548339844</v>
      </c>
      <c r="AR32" s="38">
        <v>157.24139404296875</v>
      </c>
      <c r="AS32" s="38">
        <v>147.0579071044922</v>
      </c>
      <c r="AT32" s="49">
        <v>139.60479736328125</v>
      </c>
      <c r="AU32" s="49">
        <v>135.44520568847656</v>
      </c>
      <c r="AV32" s="49">
        <v>134.60150146484375</v>
      </c>
      <c r="AW32" s="49">
        <v>135.4803924560547</v>
      </c>
      <c r="AX32" s="49">
        <v>137.6688995361328</v>
      </c>
      <c r="AY32" s="49">
        <v>142.50250244140625</v>
      </c>
      <c r="AZ32" s="49">
        <v>142.31759643554688</v>
      </c>
      <c r="BA32" s="49">
        <v>143.45840454101562</v>
      </c>
      <c r="BB32" s="49">
        <v>149.2196044921875</v>
      </c>
      <c r="BC32" s="49">
        <v>153.11570739746094</v>
      </c>
      <c r="BD32" s="49">
        <v>149.82679748535156</v>
      </c>
      <c r="BE32" s="49">
        <v>139.34730529785156</v>
      </c>
      <c r="BF32" s="49">
        <v>134.006103515625</v>
      </c>
      <c r="BG32" s="49">
        <v>133.74049377441406</v>
      </c>
      <c r="BH32" s="49">
        <v>137.5594940185547</v>
      </c>
      <c r="BI32" s="49">
        <v>139.2147979736328</v>
      </c>
      <c r="BJ32" s="49">
        <v>138.08059692382812</v>
      </c>
      <c r="BK32" s="50"/>
    </row>
    <row r="33" spans="1:63" ht="9.75">
      <c r="A33" t="s">
        <v>588</v>
      </c>
      <c r="B33" t="s">
        <v>589</v>
      </c>
      <c r="C33" s="54">
        <v>1.0198169946670532</v>
      </c>
      <c r="D33" s="54">
        <v>1.1344749927520752</v>
      </c>
      <c r="E33" s="28">
        <v>1.2491339445114136</v>
      </c>
      <c r="F33" s="28">
        <v>1.2779920101165771</v>
      </c>
      <c r="G33" s="28">
        <v>1.3068510293960571</v>
      </c>
      <c r="H33" s="28">
        <v>1.3357089757919312</v>
      </c>
      <c r="I33" s="28">
        <v>1.2890570163726807</v>
      </c>
      <c r="J33" s="28">
        <v>1.2424060106277466</v>
      </c>
      <c r="K33" s="28">
        <v>1.195754051208496</v>
      </c>
      <c r="L33" s="28">
        <v>1.2450000047683716</v>
      </c>
      <c r="M33" s="28">
        <v>1.2940000295639038</v>
      </c>
      <c r="N33" s="28">
        <v>1.343999981880188</v>
      </c>
      <c r="O33" s="28">
        <v>1.5122499465942383</v>
      </c>
      <c r="P33" s="28">
        <v>1.6808669567108154</v>
      </c>
      <c r="Q33" s="28">
        <v>1.8494850397109985</v>
      </c>
      <c r="R33" s="28">
        <v>2.0192580223083496</v>
      </c>
      <c r="S33" s="28">
        <v>2.1890299320220947</v>
      </c>
      <c r="T33" s="28">
        <v>2.440000057220459</v>
      </c>
      <c r="U33" s="28">
        <v>2.447000026702881</v>
      </c>
      <c r="V33" s="28">
        <v>2.4539999961853027</v>
      </c>
      <c r="W33" s="28">
        <v>2.4609999656677246</v>
      </c>
      <c r="X33" s="28">
        <v>2.512341022491455</v>
      </c>
      <c r="Y33" s="28">
        <v>2.5635581016540527</v>
      </c>
      <c r="Z33" s="28">
        <v>2.6147749423980713</v>
      </c>
      <c r="AA33" s="28">
        <v>2.6612660884857178</v>
      </c>
      <c r="AB33" s="28">
        <v>2.7077579498291016</v>
      </c>
      <c r="AC33" s="28">
        <v>2.754249095916748</v>
      </c>
      <c r="AD33" s="28">
        <v>2.782593011856079</v>
      </c>
      <c r="AE33" s="28">
        <v>2.8109359741210938</v>
      </c>
      <c r="AF33" s="28">
        <v>2.839279890060425</v>
      </c>
      <c r="AG33" s="28">
        <v>2.8169620037078857</v>
      </c>
      <c r="AH33" s="28">
        <v>2.794642925262451</v>
      </c>
      <c r="AI33" s="28">
        <v>2.772325038909912</v>
      </c>
      <c r="AJ33" s="28">
        <v>2.824100971221924</v>
      </c>
      <c r="AK33" s="28">
        <v>2.875878095626831</v>
      </c>
      <c r="AL33" s="28">
        <v>2.9276540279388428</v>
      </c>
      <c r="AM33" s="28">
        <v>2.7445640563964844</v>
      </c>
      <c r="AN33" s="28">
        <v>2.5614750385284424</v>
      </c>
      <c r="AO33" s="28">
        <v>2.378385066986084</v>
      </c>
      <c r="AP33" s="28">
        <v>2.4881839752197266</v>
      </c>
      <c r="AQ33" s="28">
        <v>2.5872409343719482</v>
      </c>
      <c r="AR33" s="28">
        <v>2.68825101852417</v>
      </c>
      <c r="AS33" s="28">
        <v>2.5597779750823975</v>
      </c>
      <c r="AT33" s="55">
        <v>2.3583340644836426</v>
      </c>
      <c r="AU33" s="55">
        <v>2.170883893966675</v>
      </c>
      <c r="AV33" s="55">
        <v>2.046220064163208</v>
      </c>
      <c r="AW33" s="55">
        <v>1.8964639902114868</v>
      </c>
      <c r="AX33" s="55">
        <v>1.8074100017547607</v>
      </c>
      <c r="AY33" s="55">
        <v>1.8641819953918457</v>
      </c>
      <c r="AZ33" s="55">
        <v>1.9128750562667847</v>
      </c>
      <c r="BA33" s="55">
        <v>1.9616960287094116</v>
      </c>
      <c r="BB33" s="55">
        <v>1.993759036064148</v>
      </c>
      <c r="BC33" s="55">
        <v>2.033046007156372</v>
      </c>
      <c r="BD33" s="55">
        <v>2.0568621158599854</v>
      </c>
      <c r="BE33" s="55">
        <v>2.0348589420318604</v>
      </c>
      <c r="BF33" s="55">
        <v>2.0138320922851562</v>
      </c>
      <c r="BG33" s="55">
        <v>1.995082974433899</v>
      </c>
      <c r="BH33" s="55">
        <v>2.0481040477752686</v>
      </c>
      <c r="BI33" s="55">
        <v>2.1036770343780518</v>
      </c>
      <c r="BJ33" s="55">
        <v>2.1581039428710938</v>
      </c>
      <c r="BK33" s="56"/>
    </row>
    <row r="34" spans="1:63" ht="9.75">
      <c r="A34" t="s">
        <v>590</v>
      </c>
      <c r="B34" t="s">
        <v>591</v>
      </c>
      <c r="C34" s="54">
        <v>4.457889080047607</v>
      </c>
      <c r="D34" s="54">
        <v>4.197780132293701</v>
      </c>
      <c r="E34" s="28">
        <v>3.937670946121216</v>
      </c>
      <c r="F34" s="28">
        <v>4.056485176086426</v>
      </c>
      <c r="G34" s="28">
        <v>4.17529821395874</v>
      </c>
      <c r="H34" s="28">
        <v>4.294112205505371</v>
      </c>
      <c r="I34" s="28">
        <v>4.48233699798584</v>
      </c>
      <c r="J34" s="28">
        <v>4.670561790466309</v>
      </c>
      <c r="K34" s="28">
        <v>4.8587870597839355</v>
      </c>
      <c r="L34" s="28">
        <v>4.853000164031982</v>
      </c>
      <c r="M34" s="28">
        <v>4.8480000495910645</v>
      </c>
      <c r="N34" s="28">
        <v>4.8420000076293945</v>
      </c>
      <c r="O34" s="28">
        <v>4.728404998779297</v>
      </c>
      <c r="P34" s="28">
        <v>4.614544868469238</v>
      </c>
      <c r="Q34" s="28">
        <v>4.500683784484863</v>
      </c>
      <c r="R34" s="28">
        <v>4.680470943450928</v>
      </c>
      <c r="S34" s="28">
        <v>4.860470771789551</v>
      </c>
      <c r="T34" s="28">
        <v>5.040365219116211</v>
      </c>
      <c r="U34" s="28">
        <v>5.206172943115234</v>
      </c>
      <c r="V34" s="28">
        <v>5.371981143951416</v>
      </c>
      <c r="W34" s="28">
        <v>5.5377888679504395</v>
      </c>
      <c r="X34" s="28">
        <v>5.552378177642822</v>
      </c>
      <c r="Y34" s="28">
        <v>5.566967010498047</v>
      </c>
      <c r="Z34" s="28">
        <v>5.5815558433532715</v>
      </c>
      <c r="AA34" s="28">
        <v>5.426943778991699</v>
      </c>
      <c r="AB34" s="28">
        <v>5.272332191467285</v>
      </c>
      <c r="AC34" s="28">
        <v>5.117720127105713</v>
      </c>
      <c r="AD34" s="28">
        <v>5.296817779541016</v>
      </c>
      <c r="AE34" s="28">
        <v>5.475915908813477</v>
      </c>
      <c r="AF34" s="28">
        <v>5.6550140380859375</v>
      </c>
      <c r="AG34" s="28">
        <v>5.815995216369629</v>
      </c>
      <c r="AH34" s="28">
        <v>5.976974964141846</v>
      </c>
      <c r="AI34" s="28">
        <v>6.137956142425537</v>
      </c>
      <c r="AJ34" s="28">
        <v>6.260644912719727</v>
      </c>
      <c r="AK34" s="28">
        <v>6.383334159851074</v>
      </c>
      <c r="AL34" s="28">
        <v>6.506022930145264</v>
      </c>
      <c r="AM34" s="28">
        <v>6.264029026031494</v>
      </c>
      <c r="AN34" s="28">
        <v>6.022035121917725</v>
      </c>
      <c r="AO34" s="28">
        <v>5.780041217803955</v>
      </c>
      <c r="AP34" s="28">
        <v>6.030971050262451</v>
      </c>
      <c r="AQ34" s="28">
        <v>6.631054878234863</v>
      </c>
      <c r="AR34" s="28">
        <v>7.69848108291626</v>
      </c>
      <c r="AS34" s="28">
        <v>8.52291202545166</v>
      </c>
      <c r="AT34" s="55">
        <v>7.647179126739502</v>
      </c>
      <c r="AU34" s="55">
        <v>7.761016845703125</v>
      </c>
      <c r="AV34" s="55">
        <v>7.875702857971191</v>
      </c>
      <c r="AW34" s="55">
        <v>7.991209030151367</v>
      </c>
      <c r="AX34" s="55">
        <v>7.588766098022461</v>
      </c>
      <c r="AY34" s="55">
        <v>7.188149929046631</v>
      </c>
      <c r="AZ34" s="55">
        <v>6.787100791931152</v>
      </c>
      <c r="BA34" s="55">
        <v>6.625392913818359</v>
      </c>
      <c r="BB34" s="55">
        <v>6.3807830810546875</v>
      </c>
      <c r="BC34" s="55">
        <v>6.390030860900879</v>
      </c>
      <c r="BD34" s="55">
        <v>6.39929723739624</v>
      </c>
      <c r="BE34" s="55">
        <v>6.525544166564941</v>
      </c>
      <c r="BF34" s="55">
        <v>6.651683807373047</v>
      </c>
      <c r="BG34" s="55">
        <v>6.559452056884766</v>
      </c>
      <c r="BH34" s="55">
        <v>6.510836124420166</v>
      </c>
      <c r="BI34" s="55">
        <v>6.476937770843506</v>
      </c>
      <c r="BJ34" s="55">
        <v>6.472784996032715</v>
      </c>
      <c r="BK34" s="56"/>
    </row>
    <row r="35" spans="1:63" ht="9.75">
      <c r="A35" t="s">
        <v>592</v>
      </c>
      <c r="B35" t="s">
        <v>593</v>
      </c>
      <c r="C35" s="54">
        <v>117.23526000976562</v>
      </c>
      <c r="D35" s="54">
        <v>113.04147338867188</v>
      </c>
      <c r="E35" s="28">
        <v>118.31763458251953</v>
      </c>
      <c r="F35" s="28">
        <v>126.43883514404297</v>
      </c>
      <c r="G35" s="28">
        <v>129.22120666503906</v>
      </c>
      <c r="H35" s="28">
        <v>125.89254760742188</v>
      </c>
      <c r="I35" s="28">
        <v>117.39667510986328</v>
      </c>
      <c r="J35" s="28">
        <v>113.97493743896484</v>
      </c>
      <c r="K35" s="28">
        <v>112.26309967041016</v>
      </c>
      <c r="L35" s="28">
        <v>117.2457275390625</v>
      </c>
      <c r="M35" s="28">
        <v>119.44129943847656</v>
      </c>
      <c r="N35" s="28">
        <v>112.85479736328125</v>
      </c>
      <c r="O35" s="28">
        <v>103.75452423095703</v>
      </c>
      <c r="P35" s="28">
        <v>104.35482788085938</v>
      </c>
      <c r="Q35" s="28">
        <v>111.57656860351562</v>
      </c>
      <c r="R35" s="28">
        <v>122.61871337890625</v>
      </c>
      <c r="S35" s="28">
        <v>126.95155334472656</v>
      </c>
      <c r="T35" s="28">
        <v>123.00469207763672</v>
      </c>
      <c r="U35" s="28">
        <v>113.28450012207031</v>
      </c>
      <c r="V35" s="28">
        <v>106.70455932617188</v>
      </c>
      <c r="W35" s="28">
        <v>106.1910171508789</v>
      </c>
      <c r="X35" s="28">
        <v>109.28271484375</v>
      </c>
      <c r="Y35" s="28">
        <v>114.70362854003906</v>
      </c>
      <c r="Z35" s="28">
        <v>109.3329849243164</v>
      </c>
      <c r="AA35" s="28">
        <v>112.67044830322266</v>
      </c>
      <c r="AB35" s="28">
        <v>113.10504913330078</v>
      </c>
      <c r="AC35" s="28">
        <v>119.45088195800781</v>
      </c>
      <c r="AD35" s="28">
        <v>132.5786895751953</v>
      </c>
      <c r="AE35" s="28">
        <v>141.55307006835938</v>
      </c>
      <c r="AF35" s="28">
        <v>143.72840881347656</v>
      </c>
      <c r="AG35" s="28">
        <v>135.99392700195312</v>
      </c>
      <c r="AH35" s="28">
        <v>132.05699157714844</v>
      </c>
      <c r="AI35" s="28">
        <v>134.48255920410156</v>
      </c>
      <c r="AJ35" s="28">
        <v>142.85714721679688</v>
      </c>
      <c r="AK35" s="28">
        <v>148.73509216308594</v>
      </c>
      <c r="AL35" s="28">
        <v>149.11314392089844</v>
      </c>
      <c r="AM35" s="28">
        <v>145.3587188720703</v>
      </c>
      <c r="AN35" s="28">
        <v>141.9088134765625</v>
      </c>
      <c r="AO35" s="28">
        <v>150.6732635498047</v>
      </c>
      <c r="AP35" s="28">
        <v>158.72921752929688</v>
      </c>
      <c r="AQ35" s="28">
        <v>166.00430297851562</v>
      </c>
      <c r="AR35" s="28">
        <v>167.6281280517578</v>
      </c>
      <c r="AS35" s="28">
        <v>158.14059448242188</v>
      </c>
      <c r="AT35" s="55">
        <v>149.6103057861328</v>
      </c>
      <c r="AU35" s="55">
        <v>145.37710571289062</v>
      </c>
      <c r="AV35" s="55">
        <v>144.52340698242188</v>
      </c>
      <c r="AW35" s="55">
        <v>145.36810302734375</v>
      </c>
      <c r="AX35" s="55">
        <v>147.06500244140625</v>
      </c>
      <c r="AY35" s="55">
        <v>151.55490112304688</v>
      </c>
      <c r="AZ35" s="55">
        <v>151.01759338378906</v>
      </c>
      <c r="BA35" s="55">
        <v>152.04550170898438</v>
      </c>
      <c r="BB35" s="55">
        <v>157.59410095214844</v>
      </c>
      <c r="BC35" s="55">
        <v>161.53880310058594</v>
      </c>
      <c r="BD35" s="55">
        <v>158.2830047607422</v>
      </c>
      <c r="BE35" s="55">
        <v>147.90769958496094</v>
      </c>
      <c r="BF35" s="55">
        <v>142.67160034179688</v>
      </c>
      <c r="BG35" s="55">
        <v>142.2949981689453</v>
      </c>
      <c r="BH35" s="55">
        <v>146.11849975585938</v>
      </c>
      <c r="BI35" s="55">
        <v>147.79539489746094</v>
      </c>
      <c r="BJ35" s="55">
        <v>146.7115020751953</v>
      </c>
      <c r="BK35" s="56"/>
    </row>
    <row r="36" spans="3:62" ht="9.75">
      <c r="C36" s="14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2:62" ht="9.75">
      <c r="B37" s="11" t="s">
        <v>594</v>
      </c>
      <c r="C37" s="7"/>
      <c r="D37" s="7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3" ht="9.75">
      <c r="A38" t="s">
        <v>595</v>
      </c>
      <c r="B38" t="s">
        <v>596</v>
      </c>
      <c r="C38" s="48">
        <v>2.9584474563598633</v>
      </c>
      <c r="D38" s="48">
        <v>2.841418504714966</v>
      </c>
      <c r="E38" s="38">
        <v>2.5209686756134033</v>
      </c>
      <c r="F38" s="38">
        <v>2.408601999282837</v>
      </c>
      <c r="G38" s="38">
        <v>2.5952746868133545</v>
      </c>
      <c r="H38" s="38">
        <v>2.8595681190490723</v>
      </c>
      <c r="I38" s="38">
        <v>3.012281656265259</v>
      </c>
      <c r="J38" s="38">
        <v>2.9679477214813232</v>
      </c>
      <c r="K38" s="38">
        <v>2.8449325561523438</v>
      </c>
      <c r="L38" s="38">
        <v>2.62516713142395</v>
      </c>
      <c r="M38" s="38">
        <v>2.730133295059204</v>
      </c>
      <c r="N38" s="38">
        <v>2.9511961936950684</v>
      </c>
      <c r="O38" s="38">
        <v>2.960925340652466</v>
      </c>
      <c r="P38" s="38">
        <v>2.868030071258545</v>
      </c>
      <c r="Q38" s="38">
        <v>2.6967978477478027</v>
      </c>
      <c r="R38" s="38">
        <v>2.4500906467437744</v>
      </c>
      <c r="S38" s="38">
        <v>2.5582494735717773</v>
      </c>
      <c r="T38" s="38">
        <v>2.983255386352539</v>
      </c>
      <c r="U38" s="38">
        <v>3.105546474456787</v>
      </c>
      <c r="V38" s="38">
        <v>3.1381924152374268</v>
      </c>
      <c r="W38" s="38">
        <v>2.9499385356903076</v>
      </c>
      <c r="X38" s="38">
        <v>2.7107126712799072</v>
      </c>
      <c r="Y38" s="38">
        <v>2.7176926136016846</v>
      </c>
      <c r="Z38" s="38">
        <v>2.963459014892578</v>
      </c>
      <c r="AA38" s="38">
        <v>2.8157219886779785</v>
      </c>
      <c r="AB38" s="38">
        <v>2.901468276977539</v>
      </c>
      <c r="AC38" s="38">
        <v>2.6650960445404053</v>
      </c>
      <c r="AD38" s="38">
        <v>2.417689561843872</v>
      </c>
      <c r="AE38" s="38">
        <v>2.595393657684326</v>
      </c>
      <c r="AF38" s="38">
        <v>2.9081978797912598</v>
      </c>
      <c r="AG38" s="38">
        <v>3.1283533573150635</v>
      </c>
      <c r="AH38" s="38">
        <v>3.1648213863372803</v>
      </c>
      <c r="AI38" s="38">
        <v>2.8089897632598877</v>
      </c>
      <c r="AJ38" s="38">
        <v>2.700202703475952</v>
      </c>
      <c r="AK38" s="38">
        <v>2.744194746017456</v>
      </c>
      <c r="AL38" s="38">
        <v>2.8930184841156006</v>
      </c>
      <c r="AM38" s="38">
        <v>2.9538424015045166</v>
      </c>
      <c r="AN38" s="38">
        <v>2.9811336994171143</v>
      </c>
      <c r="AO38" s="38">
        <v>2.632857084274292</v>
      </c>
      <c r="AP38" s="38">
        <v>2.5191853046417236</v>
      </c>
      <c r="AQ38" s="38">
        <v>2.608743667602539</v>
      </c>
      <c r="AR38" s="38">
        <v>2.925581932067871</v>
      </c>
      <c r="AS38" s="38">
        <v>3.055440902709961</v>
      </c>
      <c r="AT38" s="49">
        <v>3.054694890975952</v>
      </c>
      <c r="AU38" s="49">
        <v>2.910801887512207</v>
      </c>
      <c r="AV38" s="49">
        <v>2.6936819553375244</v>
      </c>
      <c r="AW38" s="49">
        <v>2.7262139320373535</v>
      </c>
      <c r="AX38" s="49">
        <v>3.029711961746216</v>
      </c>
      <c r="AY38" s="49">
        <v>3.0048930644989014</v>
      </c>
      <c r="AZ38" s="49">
        <v>2.87095308303833</v>
      </c>
      <c r="BA38" s="49">
        <v>2.689755916595459</v>
      </c>
      <c r="BB38" s="49">
        <v>2.4680910110473633</v>
      </c>
      <c r="BC38" s="49">
        <v>2.5666050910949707</v>
      </c>
      <c r="BD38" s="49">
        <v>2.875988006591797</v>
      </c>
      <c r="BE38" s="49">
        <v>3.113204002380371</v>
      </c>
      <c r="BF38" s="49">
        <v>3.141551971435547</v>
      </c>
      <c r="BG38" s="49">
        <v>2.895838975906372</v>
      </c>
      <c r="BH38" s="49">
        <v>2.7205491065979004</v>
      </c>
      <c r="BI38" s="49">
        <v>2.754749059677124</v>
      </c>
      <c r="BJ38" s="49">
        <v>3.0388031005859375</v>
      </c>
      <c r="BK38" s="50"/>
    </row>
    <row r="39" spans="1:63" ht="9.75">
      <c r="A39" t="s">
        <v>597</v>
      </c>
      <c r="B39" t="s">
        <v>598</v>
      </c>
      <c r="C39" s="48">
        <v>0.06437519192695618</v>
      </c>
      <c r="D39" s="48">
        <v>0.0630679652094841</v>
      </c>
      <c r="E39" s="38">
        <v>0.06709493696689606</v>
      </c>
      <c r="F39" s="38">
        <v>0.06743386387825012</v>
      </c>
      <c r="G39" s="38">
        <v>0.06367593258619308</v>
      </c>
      <c r="H39" s="38">
        <v>0.06445983052253723</v>
      </c>
      <c r="I39" s="38">
        <v>0.061878353357315063</v>
      </c>
      <c r="J39" s="38">
        <v>0.06439144909381866</v>
      </c>
      <c r="K39" s="38">
        <v>0.06595806777477264</v>
      </c>
      <c r="L39" s="38">
        <v>0.06458064168691635</v>
      </c>
      <c r="M39" s="38">
        <v>0.06456666439771652</v>
      </c>
      <c r="N39" s="38">
        <v>0.06461290270090103</v>
      </c>
      <c r="O39" s="38">
        <v>0.06016913056373596</v>
      </c>
      <c r="P39" s="38">
        <v>0.06350717693567276</v>
      </c>
      <c r="Q39" s="38">
        <v>0.0626162588596344</v>
      </c>
      <c r="R39" s="38">
        <v>0.07360256463289261</v>
      </c>
      <c r="S39" s="38">
        <v>0.06230161339044571</v>
      </c>
      <c r="T39" s="38">
        <v>0.0635961964726448</v>
      </c>
      <c r="U39" s="38">
        <v>0.07077419012784958</v>
      </c>
      <c r="V39" s="38">
        <v>0.061903227120637894</v>
      </c>
      <c r="W39" s="38">
        <v>0.06319999694824219</v>
      </c>
      <c r="X39" s="38">
        <v>0.06475164741277695</v>
      </c>
      <c r="Y39" s="38">
        <v>0.06105043366551399</v>
      </c>
      <c r="Z39" s="38">
        <v>0.06304683536291122</v>
      </c>
      <c r="AA39" s="38">
        <v>0.06059861183166504</v>
      </c>
      <c r="AB39" s="38">
        <v>0.06535028666257858</v>
      </c>
      <c r="AC39" s="38">
        <v>0.06468835473060608</v>
      </c>
      <c r="AD39" s="38">
        <v>0.06205553188920021</v>
      </c>
      <c r="AE39" s="38">
        <v>0.06347280740737915</v>
      </c>
      <c r="AF39" s="38">
        <v>0.06462986767292023</v>
      </c>
      <c r="AG39" s="38">
        <v>0.06236913055181503</v>
      </c>
      <c r="AH39" s="38">
        <v>0.061634741723537445</v>
      </c>
      <c r="AI39" s="38">
        <v>0.0646291971206665</v>
      </c>
      <c r="AJ39" s="38">
        <v>0.06755425781011581</v>
      </c>
      <c r="AK39" s="38">
        <v>0.06217523291707039</v>
      </c>
      <c r="AL39" s="38">
        <v>0.05589761212468147</v>
      </c>
      <c r="AM39" s="38">
        <v>0.055236998945474625</v>
      </c>
      <c r="AN39" s="38">
        <v>0.05819746479392052</v>
      </c>
      <c r="AO39" s="38">
        <v>0.061592936515808105</v>
      </c>
      <c r="AP39" s="38">
        <v>0.07389474660158157</v>
      </c>
      <c r="AQ39" s="38">
        <v>0.07373569160699844</v>
      </c>
      <c r="AR39" s="38">
        <v>0.07224873453378677</v>
      </c>
      <c r="AS39" s="38">
        <v>0.06251180171966553</v>
      </c>
      <c r="AT39" s="49">
        <v>0.06391319632530212</v>
      </c>
      <c r="AU39" s="49">
        <v>0.06609129905700684</v>
      </c>
      <c r="AV39" s="49">
        <v>0.06320109963417053</v>
      </c>
      <c r="AW39" s="49">
        <v>0.061815399676561356</v>
      </c>
      <c r="AX39" s="49">
        <v>0.06347110122442245</v>
      </c>
      <c r="AY39" s="49">
        <v>0.06460119783878326</v>
      </c>
      <c r="AZ39" s="49">
        <v>0.06577280163764954</v>
      </c>
      <c r="BA39" s="49">
        <v>0.06479649990797043</v>
      </c>
      <c r="BB39" s="49">
        <v>0.0667639970779419</v>
      </c>
      <c r="BC39" s="49">
        <v>0.06840430200099945</v>
      </c>
      <c r="BD39" s="49">
        <v>0.06573250144720078</v>
      </c>
      <c r="BE39" s="49">
        <v>0.0648714005947113</v>
      </c>
      <c r="BF39" s="49">
        <v>0.06493169814348221</v>
      </c>
      <c r="BG39" s="49">
        <v>0.06819610297679901</v>
      </c>
      <c r="BH39" s="49">
        <v>0.06118730083107948</v>
      </c>
      <c r="BI39" s="49">
        <v>0.06140720099210739</v>
      </c>
      <c r="BJ39" s="49">
        <v>0.06346900016069412</v>
      </c>
      <c r="BK39" s="50"/>
    </row>
    <row r="40" spans="1:63" ht="9.75">
      <c r="A40" t="s">
        <v>599</v>
      </c>
      <c r="B40" t="s">
        <v>600</v>
      </c>
      <c r="C40" s="48">
        <v>0.19678625464439392</v>
      </c>
      <c r="D40" s="48">
        <v>0.20701296627521515</v>
      </c>
      <c r="E40" s="38">
        <v>0.18857648968696594</v>
      </c>
      <c r="F40" s="38">
        <v>0.178802028298378</v>
      </c>
      <c r="G40" s="38">
        <v>0.1699000597000122</v>
      </c>
      <c r="H40" s="38">
        <v>0.17515696585178375</v>
      </c>
      <c r="I40" s="38">
        <v>0.17304983735084534</v>
      </c>
      <c r="J40" s="38">
        <v>0.17150451242923737</v>
      </c>
      <c r="K40" s="38">
        <v>0.1740446388721466</v>
      </c>
      <c r="L40" s="38">
        <v>0.18205726146697998</v>
      </c>
      <c r="M40" s="38">
        <v>0.19417396187782288</v>
      </c>
      <c r="N40" s="38">
        <v>0.19708457589149475</v>
      </c>
      <c r="O40" s="38">
        <v>0.18353739380836487</v>
      </c>
      <c r="P40" s="38">
        <v>0.19968457520008087</v>
      </c>
      <c r="Q40" s="38">
        <v>0.17949190735816956</v>
      </c>
      <c r="R40" s="38">
        <v>0.1703599989414215</v>
      </c>
      <c r="S40" s="38">
        <v>0.16453181207180023</v>
      </c>
      <c r="T40" s="38">
        <v>0.16889417171478271</v>
      </c>
      <c r="U40" s="38">
        <v>0.16893893480300903</v>
      </c>
      <c r="V40" s="38">
        <v>0.16808877885341644</v>
      </c>
      <c r="W40" s="38">
        <v>0.16854789853096008</v>
      </c>
      <c r="X40" s="38">
        <v>0.1742280274629593</v>
      </c>
      <c r="Y40" s="38">
        <v>0.18704883754253387</v>
      </c>
      <c r="Z40" s="38">
        <v>0.19087202847003937</v>
      </c>
      <c r="AA40" s="38">
        <v>0.1805945783853531</v>
      </c>
      <c r="AB40" s="38">
        <v>0.1997387856245041</v>
      </c>
      <c r="AC40" s="38">
        <v>0.17843125760555267</v>
      </c>
      <c r="AD40" s="38">
        <v>0.17341546714305878</v>
      </c>
      <c r="AE40" s="38">
        <v>0.16597257554531097</v>
      </c>
      <c r="AF40" s="38">
        <v>0.17215169966220856</v>
      </c>
      <c r="AG40" s="38">
        <v>0.17121416330337524</v>
      </c>
      <c r="AH40" s="38">
        <v>0.1699025183916092</v>
      </c>
      <c r="AI40" s="38">
        <v>0.17211483418941498</v>
      </c>
      <c r="AJ40" s="38">
        <v>0.17724525928497314</v>
      </c>
      <c r="AK40" s="38">
        <v>0.18513835966587067</v>
      </c>
      <c r="AL40" s="38">
        <v>0.1852651685476303</v>
      </c>
      <c r="AM40" s="38">
        <v>0.17476855218410492</v>
      </c>
      <c r="AN40" s="38">
        <v>0.19334539771080017</v>
      </c>
      <c r="AO40" s="38">
        <v>0.16877177357673645</v>
      </c>
      <c r="AP40" s="38">
        <v>0.15562519431114197</v>
      </c>
      <c r="AQ40" s="38">
        <v>0.145512193441391</v>
      </c>
      <c r="AR40" s="38">
        <v>0.15422889590263367</v>
      </c>
      <c r="AS40" s="38">
        <v>0.16191360354423523</v>
      </c>
      <c r="AT40" s="49">
        <v>0.1669348031282425</v>
      </c>
      <c r="AU40" s="49">
        <v>0.17128139734268188</v>
      </c>
      <c r="AV40" s="49">
        <v>0.18337999284267426</v>
      </c>
      <c r="AW40" s="49">
        <v>0.19621939957141876</v>
      </c>
      <c r="AX40" s="49">
        <v>0.19536830484867096</v>
      </c>
      <c r="AY40" s="49">
        <v>0.18331749737262726</v>
      </c>
      <c r="AZ40" s="49">
        <v>0.20590519905090332</v>
      </c>
      <c r="BA40" s="49">
        <v>0.18154659867286682</v>
      </c>
      <c r="BB40" s="49">
        <v>0.17340849339962006</v>
      </c>
      <c r="BC40" s="49">
        <v>0.16458269953727722</v>
      </c>
      <c r="BD40" s="49">
        <v>0.17037859559059143</v>
      </c>
      <c r="BE40" s="49">
        <v>0.17488910257816315</v>
      </c>
      <c r="BF40" s="49">
        <v>0.1745602935552597</v>
      </c>
      <c r="BG40" s="49">
        <v>0.17622099816799164</v>
      </c>
      <c r="BH40" s="49">
        <v>0.18581050634384155</v>
      </c>
      <c r="BI40" s="49">
        <v>0.19717539846897125</v>
      </c>
      <c r="BJ40" s="49">
        <v>0.19584259390830994</v>
      </c>
      <c r="BK40" s="50"/>
    </row>
    <row r="41" spans="1:63" ht="9.75">
      <c r="A41" t="s">
        <v>601</v>
      </c>
      <c r="B41" t="s">
        <v>602</v>
      </c>
      <c r="C41" s="48">
        <v>0.07952670753002167</v>
      </c>
      <c r="D41" s="48">
        <v>0.07630673050880432</v>
      </c>
      <c r="E41" s="38">
        <v>0.07021263986825943</v>
      </c>
      <c r="F41" s="38">
        <v>0.0693168044090271</v>
      </c>
      <c r="G41" s="38">
        <v>0.06924957782030106</v>
      </c>
      <c r="H41" s="38">
        <v>0.0742959976196289</v>
      </c>
      <c r="I41" s="38">
        <v>0.07645480334758759</v>
      </c>
      <c r="J41" s="38">
        <v>0.07267528772354126</v>
      </c>
      <c r="K41" s="38">
        <v>0.06945010274648666</v>
      </c>
      <c r="L41" s="38">
        <v>0.06946589797735214</v>
      </c>
      <c r="M41" s="38">
        <v>0.07072116434574127</v>
      </c>
      <c r="N41" s="38">
        <v>0.0748831257224083</v>
      </c>
      <c r="O41" s="38">
        <v>0.07263918966054916</v>
      </c>
      <c r="P41" s="38">
        <v>0.0755135715007782</v>
      </c>
      <c r="Q41" s="38">
        <v>0.07167767733335495</v>
      </c>
      <c r="R41" s="38">
        <v>0.06742343306541443</v>
      </c>
      <c r="S41" s="38">
        <v>0.06420228630304337</v>
      </c>
      <c r="T41" s="38">
        <v>0.07060550153255463</v>
      </c>
      <c r="U41" s="38">
        <v>0.07291003316640854</v>
      </c>
      <c r="V41" s="38">
        <v>0.07271106541156769</v>
      </c>
      <c r="W41" s="38">
        <v>0.0711681991815567</v>
      </c>
      <c r="X41" s="38">
        <v>0.06821448355913162</v>
      </c>
      <c r="Y41" s="38">
        <v>0.0705375000834465</v>
      </c>
      <c r="Z41" s="38">
        <v>0.07339689880609512</v>
      </c>
      <c r="AA41" s="38">
        <v>0.07276774197816849</v>
      </c>
      <c r="AB41" s="38">
        <v>0.0738144963979721</v>
      </c>
      <c r="AC41" s="38">
        <v>0.07100702822208405</v>
      </c>
      <c r="AD41" s="38">
        <v>0.06694073230028152</v>
      </c>
      <c r="AE41" s="38">
        <v>0.0661667063832283</v>
      </c>
      <c r="AF41" s="38">
        <v>0.070872001349926</v>
      </c>
      <c r="AG41" s="38">
        <v>0.07287812978029251</v>
      </c>
      <c r="AH41" s="38">
        <v>0.07319241762161255</v>
      </c>
      <c r="AI41" s="38">
        <v>0.07008421421051025</v>
      </c>
      <c r="AJ41" s="38">
        <v>0.06978821754455566</v>
      </c>
      <c r="AK41" s="38">
        <v>0.07008359581232071</v>
      </c>
      <c r="AL41" s="38">
        <v>0.07065228372812271</v>
      </c>
      <c r="AM41" s="38">
        <v>0.07397081702947617</v>
      </c>
      <c r="AN41" s="38">
        <v>0.07394348829984665</v>
      </c>
      <c r="AO41" s="38">
        <v>0.06427896022796631</v>
      </c>
      <c r="AP41" s="38">
        <v>0.06274854391813278</v>
      </c>
      <c r="AQ41" s="38">
        <v>0.06497928500175476</v>
      </c>
      <c r="AR41" s="38">
        <v>0.07426019757986069</v>
      </c>
      <c r="AS41" s="38">
        <v>0.07446169853210449</v>
      </c>
      <c r="AT41" s="49">
        <v>0.07538019865751266</v>
      </c>
      <c r="AU41" s="49">
        <v>0.07619179785251617</v>
      </c>
      <c r="AV41" s="49">
        <v>0.07499980181455612</v>
      </c>
      <c r="AW41" s="49">
        <v>0.07712840288877487</v>
      </c>
      <c r="AX41" s="49">
        <v>0.07783020287752151</v>
      </c>
      <c r="AY41" s="49">
        <v>0.07198839634656906</v>
      </c>
      <c r="AZ41" s="49">
        <v>0.07346220314502716</v>
      </c>
      <c r="BA41" s="49">
        <v>0.07541009783744812</v>
      </c>
      <c r="BB41" s="49">
        <v>0.07190480083227158</v>
      </c>
      <c r="BC41" s="49">
        <v>0.07747600227594376</v>
      </c>
      <c r="BD41" s="49">
        <v>0.08088769763708115</v>
      </c>
      <c r="BE41" s="49">
        <v>0.07799489796161652</v>
      </c>
      <c r="BF41" s="49">
        <v>0.07894760370254517</v>
      </c>
      <c r="BG41" s="49">
        <v>0.07862669974565506</v>
      </c>
      <c r="BH41" s="49">
        <v>0.07722780108451843</v>
      </c>
      <c r="BI41" s="49">
        <v>0.07882270216941833</v>
      </c>
      <c r="BJ41" s="49">
        <v>0.07901810109615326</v>
      </c>
      <c r="BK41" s="50"/>
    </row>
    <row r="42" spans="1:63" ht="9.75">
      <c r="A42" t="s">
        <v>603</v>
      </c>
      <c r="B42" t="s">
        <v>604</v>
      </c>
      <c r="C42" s="48">
        <v>3.219609022140503</v>
      </c>
      <c r="D42" s="48">
        <v>3.111499547958374</v>
      </c>
      <c r="E42" s="38">
        <v>2.7766401767730713</v>
      </c>
      <c r="F42" s="38">
        <v>2.6548378467559814</v>
      </c>
      <c r="G42" s="38">
        <v>2.828850746154785</v>
      </c>
      <c r="H42" s="38">
        <v>3.099184989929199</v>
      </c>
      <c r="I42" s="38">
        <v>3.2472097873687744</v>
      </c>
      <c r="J42" s="38">
        <v>3.203843593597412</v>
      </c>
      <c r="K42" s="38">
        <v>3.084935188293457</v>
      </c>
      <c r="L42" s="38">
        <v>2.87180495262146</v>
      </c>
      <c r="M42" s="38">
        <v>2.9888739585876465</v>
      </c>
      <c r="N42" s="38">
        <v>3.2128937244415283</v>
      </c>
      <c r="O42" s="38">
        <v>3.204631805419922</v>
      </c>
      <c r="P42" s="38">
        <v>3.1312217712402344</v>
      </c>
      <c r="Q42" s="38">
        <v>2.938905954360962</v>
      </c>
      <c r="R42" s="38">
        <v>2.6940531730651855</v>
      </c>
      <c r="S42" s="38">
        <v>2.7850828170776367</v>
      </c>
      <c r="T42" s="38">
        <v>3.215745687484741</v>
      </c>
      <c r="U42" s="38">
        <v>3.345259666442871</v>
      </c>
      <c r="V42" s="38">
        <v>3.3681843280792236</v>
      </c>
      <c r="W42" s="38">
        <v>3.1816864013671875</v>
      </c>
      <c r="X42" s="38">
        <v>2.9496922492980957</v>
      </c>
      <c r="Y42" s="38">
        <v>2.965791940689087</v>
      </c>
      <c r="Z42" s="38">
        <v>3.2173779010772705</v>
      </c>
      <c r="AA42" s="38">
        <v>3.056915283203125</v>
      </c>
      <c r="AB42" s="38">
        <v>3.1665573120117188</v>
      </c>
      <c r="AC42" s="38">
        <v>2.9082157611846924</v>
      </c>
      <c r="AD42" s="38">
        <v>2.653160572052002</v>
      </c>
      <c r="AE42" s="38">
        <v>2.8248391151428223</v>
      </c>
      <c r="AF42" s="38">
        <v>3.144979476928711</v>
      </c>
      <c r="AG42" s="38">
        <v>3.361936569213867</v>
      </c>
      <c r="AH42" s="38">
        <v>3.3963587284088135</v>
      </c>
      <c r="AI42" s="38">
        <v>3.045733690261841</v>
      </c>
      <c r="AJ42" s="38">
        <v>2.945002317428589</v>
      </c>
      <c r="AK42" s="38">
        <v>2.9915082454681396</v>
      </c>
      <c r="AL42" s="38">
        <v>3.134181261062622</v>
      </c>
      <c r="AM42" s="38">
        <v>3.1838479042053223</v>
      </c>
      <c r="AN42" s="38">
        <v>3.2326765060424805</v>
      </c>
      <c r="AO42" s="38">
        <v>2.8632218837738037</v>
      </c>
      <c r="AP42" s="38">
        <v>2.7487051486968994</v>
      </c>
      <c r="AQ42" s="38">
        <v>2.827991485595703</v>
      </c>
      <c r="AR42" s="38">
        <v>3.152059555053711</v>
      </c>
      <c r="AS42" s="38">
        <v>3.2798664569854736</v>
      </c>
      <c r="AT42" s="49">
        <v>3.2855429649353027</v>
      </c>
      <c r="AU42" s="49">
        <v>3.148175001144409</v>
      </c>
      <c r="AV42" s="49">
        <v>2.9402639865875244</v>
      </c>
      <c r="AW42" s="49">
        <v>2.9842491149902344</v>
      </c>
      <c r="AX42" s="49">
        <v>3.288551092147827</v>
      </c>
      <c r="AY42" s="49">
        <v>3.252811908721924</v>
      </c>
      <c r="AZ42" s="49">
        <v>3.1426310539245605</v>
      </c>
      <c r="BA42" s="49">
        <v>2.936099052429199</v>
      </c>
      <c r="BB42" s="49">
        <v>2.7082629203796387</v>
      </c>
      <c r="BC42" s="49">
        <v>2.799591064453125</v>
      </c>
      <c r="BD42" s="49">
        <v>3.1120989322662354</v>
      </c>
      <c r="BE42" s="49">
        <v>3.3529651165008545</v>
      </c>
      <c r="BF42" s="49">
        <v>3.3810439109802246</v>
      </c>
      <c r="BG42" s="49">
        <v>3.140255928039551</v>
      </c>
      <c r="BH42" s="49">
        <v>2.9675469398498535</v>
      </c>
      <c r="BI42" s="49">
        <v>3.0133309364318848</v>
      </c>
      <c r="BJ42" s="49">
        <v>3.298114061355591</v>
      </c>
      <c r="BK42" s="50"/>
    </row>
    <row r="43" spans="3:62" ht="9.75">
      <c r="C43" s="147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2:62" ht="9.75">
      <c r="B44" s="148" t="s">
        <v>459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IV91"/>
  <sheetViews>
    <sheetView workbookViewId="0" topLeftCell="A1">
      <pane xSplit="2" topLeftCell="C1" activePane="topRight" state="frozen"/>
      <selection pane="topLeft" activeCell="AK1" sqref="AK1"/>
      <selection pane="topRight" activeCell="C30" sqref="C30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  <col min="62" max="62" width="11" style="0" customWidth="1"/>
  </cols>
  <sheetData>
    <row r="1" spans="1:62" ht="16.5" customHeight="1">
      <c r="A1" s="135" t="s">
        <v>605</v>
      </c>
      <c r="C1" s="159" t="s">
        <v>805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9.75">
      <c r="A2" s="156" t="s">
        <v>764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9.7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8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9.7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50.7400016784668</v>
      </c>
      <c r="AN4" s="37">
        <v>54.41999816894531</v>
      </c>
      <c r="AO4" s="37">
        <v>56.79999923706055</v>
      </c>
      <c r="AP4" s="37">
        <v>60.650001525878906</v>
      </c>
      <c r="AQ4" s="37">
        <v>61.63999938964844</v>
      </c>
      <c r="AR4" s="37">
        <v>65</v>
      </c>
      <c r="AS4" s="37">
        <v>71.62000274658203</v>
      </c>
      <c r="AT4" s="52">
        <v>73.5</v>
      </c>
      <c r="AU4" s="52">
        <v>71.5</v>
      </c>
      <c r="AV4" s="52">
        <v>70.5</v>
      </c>
      <c r="AW4" s="52">
        <v>69.5</v>
      </c>
      <c r="AX4" s="52">
        <v>70.5</v>
      </c>
      <c r="AY4" s="52">
        <v>70.5</v>
      </c>
      <c r="AZ4" s="52">
        <v>69.5</v>
      </c>
      <c r="BA4" s="52">
        <v>68.5</v>
      </c>
      <c r="BB4" s="52">
        <v>69.5</v>
      </c>
      <c r="BC4" s="52">
        <v>70.5</v>
      </c>
      <c r="BD4" s="52">
        <v>69.5</v>
      </c>
      <c r="BE4" s="52">
        <v>68.5</v>
      </c>
      <c r="BF4" s="52">
        <v>67.5</v>
      </c>
      <c r="BG4" s="52">
        <v>68.5</v>
      </c>
      <c r="BH4" s="52">
        <v>67.5</v>
      </c>
      <c r="BI4" s="52">
        <v>67.5</v>
      </c>
      <c r="BJ4" s="52">
        <v>67.5</v>
      </c>
      <c r="BK4" s="53"/>
    </row>
    <row r="5" spans="1:63" ht="9.75">
      <c r="A5" t="s">
        <v>9</v>
      </c>
      <c r="B5" t="s">
        <v>10</v>
      </c>
      <c r="C5" s="67">
        <v>7891.61865234375</v>
      </c>
      <c r="D5" s="67">
        <v>7913.462890625</v>
      </c>
      <c r="E5" s="68">
        <v>7932.11865234375</v>
      </c>
      <c r="F5" s="68">
        <v>7942.13330078125</v>
      </c>
      <c r="G5" s="68">
        <v>7958.5</v>
      </c>
      <c r="H5" s="68">
        <v>7975.7666015625</v>
      </c>
      <c r="I5" s="68">
        <v>7981.65185546875</v>
      </c>
      <c r="J5" s="68">
        <v>8009.9296875</v>
      </c>
      <c r="K5" s="68">
        <v>8048.318359375</v>
      </c>
      <c r="L5" s="68">
        <v>8144.033203125</v>
      </c>
      <c r="M5" s="68">
        <v>8167.2333984375</v>
      </c>
      <c r="N5" s="68">
        <v>8165.13330078125</v>
      </c>
      <c r="O5" s="68">
        <v>8090.45947265625</v>
      </c>
      <c r="P5" s="68">
        <v>8073.21484375</v>
      </c>
      <c r="Q5" s="68">
        <v>8066.1259765625</v>
      </c>
      <c r="R5" s="68">
        <v>8085.82958984375</v>
      </c>
      <c r="S5" s="68">
        <v>8086.57421875</v>
      </c>
      <c r="T5" s="68">
        <v>8084.99609375</v>
      </c>
      <c r="U5" s="68">
        <v>8060.0888671875</v>
      </c>
      <c r="V5" s="68">
        <v>8069.6220703125</v>
      </c>
      <c r="W5" s="68">
        <v>8092.5888671875</v>
      </c>
      <c r="X5" s="68">
        <v>8149.22607421875</v>
      </c>
      <c r="Y5" s="68">
        <v>8183.88134765625</v>
      </c>
      <c r="Z5" s="68">
        <v>8216.79296875</v>
      </c>
      <c r="AA5" s="68">
        <v>8264.13671875</v>
      </c>
      <c r="AB5" s="68">
        <v>8281.42578125</v>
      </c>
      <c r="AC5" s="68">
        <v>8284.8369140625</v>
      </c>
      <c r="AD5" s="68">
        <v>8241.49609375</v>
      </c>
      <c r="AE5" s="68">
        <v>8241.8076171875</v>
      </c>
      <c r="AF5" s="68">
        <v>8252.896484375</v>
      </c>
      <c r="AG5" s="68">
        <v>8279.4892578125</v>
      </c>
      <c r="AH5" s="68">
        <v>8308.5888671875</v>
      </c>
      <c r="AI5" s="68">
        <v>8344.921875</v>
      </c>
      <c r="AJ5" s="68">
        <v>8402.7109375</v>
      </c>
      <c r="AK5" s="68">
        <v>8442.8447265625</v>
      </c>
      <c r="AL5" s="68">
        <v>8479.544921875</v>
      </c>
      <c r="AM5" s="68">
        <v>8523.1962890625</v>
      </c>
      <c r="AN5" s="68">
        <v>8545.2412109375</v>
      </c>
      <c r="AO5" s="68">
        <v>8556.0625</v>
      </c>
      <c r="AP5" s="68">
        <v>8530.4482421875</v>
      </c>
      <c r="AQ5" s="68">
        <v>8537.7373046875</v>
      </c>
      <c r="AR5" s="68">
        <v>8552.71484375</v>
      </c>
      <c r="AS5" s="68">
        <v>8586.4697265625</v>
      </c>
      <c r="AT5" s="93">
        <v>8608.5078125</v>
      </c>
      <c r="AU5" s="93">
        <v>8629.9169921875</v>
      </c>
      <c r="AV5" s="93">
        <v>8647.9609375</v>
      </c>
      <c r="AW5" s="93">
        <v>8670.16796875</v>
      </c>
      <c r="AX5" s="93">
        <v>8693.80078125</v>
      </c>
      <c r="AY5" s="93">
        <v>8716.5390625</v>
      </c>
      <c r="AZ5" s="93">
        <v>8744.76171875</v>
      </c>
      <c r="BA5" s="93">
        <v>8776.1494140625</v>
      </c>
      <c r="BB5" s="93">
        <v>8819.2919921875</v>
      </c>
      <c r="BC5" s="93">
        <v>8850.5673828125</v>
      </c>
      <c r="BD5" s="93">
        <v>8878.5654296875</v>
      </c>
      <c r="BE5" s="93">
        <v>8899.2314453125</v>
      </c>
      <c r="BF5" s="93">
        <v>8923.716796875</v>
      </c>
      <c r="BG5" s="93">
        <v>8947.9658203125</v>
      </c>
      <c r="BH5" s="93">
        <v>8971.9794921875</v>
      </c>
      <c r="BI5" s="93">
        <v>8995.7568359375</v>
      </c>
      <c r="BJ5" s="93">
        <v>9019.2978515625</v>
      </c>
      <c r="BK5" s="94"/>
    </row>
    <row r="6" spans="1:63" ht="9.75">
      <c r="A6" t="s">
        <v>109</v>
      </c>
      <c r="B6" t="s">
        <v>110</v>
      </c>
      <c r="C6" s="65">
        <v>102.34203338623047</v>
      </c>
      <c r="D6" s="65">
        <v>102.59452819824219</v>
      </c>
      <c r="E6" s="66">
        <v>102.82714080810547</v>
      </c>
      <c r="F6" s="66">
        <v>103.0391616821289</v>
      </c>
      <c r="G6" s="66">
        <v>103.23255157470703</v>
      </c>
      <c r="H6" s="66">
        <v>103.4065933227539</v>
      </c>
      <c r="I6" s="66">
        <v>103.44139862060547</v>
      </c>
      <c r="J6" s="66">
        <v>103.66667175292969</v>
      </c>
      <c r="K6" s="66">
        <v>103.96253204345703</v>
      </c>
      <c r="L6" s="66">
        <v>104.41009521484375</v>
      </c>
      <c r="M6" s="66">
        <v>104.7862548828125</v>
      </c>
      <c r="N6" s="66">
        <v>105.17214965820312</v>
      </c>
      <c r="O6" s="66">
        <v>105.64962005615234</v>
      </c>
      <c r="P6" s="66">
        <v>105.99358367919922</v>
      </c>
      <c r="Q6" s="66">
        <v>106.285888671875</v>
      </c>
      <c r="R6" s="66">
        <v>106.53305053710938</v>
      </c>
      <c r="S6" s="66">
        <v>106.71714782714844</v>
      </c>
      <c r="T6" s="66">
        <v>106.8447036743164</v>
      </c>
      <c r="U6" s="66">
        <v>106.68839263916016</v>
      </c>
      <c r="V6" s="66">
        <v>106.87335205078125</v>
      </c>
      <c r="W6" s="66">
        <v>107.17225646972656</v>
      </c>
      <c r="X6" s="66">
        <v>107.72279357910156</v>
      </c>
      <c r="Y6" s="66">
        <v>108.1463394165039</v>
      </c>
      <c r="Z6" s="66">
        <v>108.58057403564453</v>
      </c>
      <c r="AA6" s="66">
        <v>108.97949981689453</v>
      </c>
      <c r="AB6" s="66">
        <v>109.4696044921875</v>
      </c>
      <c r="AC6" s="66">
        <v>110.00489807128906</v>
      </c>
      <c r="AD6" s="66">
        <v>110.73966979980469</v>
      </c>
      <c r="AE6" s="66">
        <v>111.2496109008789</v>
      </c>
      <c r="AF6" s="66">
        <v>111.68902587890625</v>
      </c>
      <c r="AG6" s="66">
        <v>112.18904876708984</v>
      </c>
      <c r="AH6" s="66">
        <v>112.38903045654297</v>
      </c>
      <c r="AI6" s="66">
        <v>112.42012023925781</v>
      </c>
      <c r="AJ6" s="66">
        <v>111.9614028930664</v>
      </c>
      <c r="AK6" s="66">
        <v>111.89540100097656</v>
      </c>
      <c r="AL6" s="66">
        <v>111.90119934082031</v>
      </c>
      <c r="AM6" s="66">
        <v>112.00305938720703</v>
      </c>
      <c r="AN6" s="66">
        <v>112.13426208496094</v>
      </c>
      <c r="AO6" s="66">
        <v>112.31907653808594</v>
      </c>
      <c r="AP6" s="66">
        <v>112.6030044555664</v>
      </c>
      <c r="AQ6" s="66">
        <v>112.86090850830078</v>
      </c>
      <c r="AR6" s="66">
        <v>113.13829040527344</v>
      </c>
      <c r="AS6" s="66">
        <v>113.53993225097656</v>
      </c>
      <c r="AT6" s="97">
        <v>113.77770233154297</v>
      </c>
      <c r="AU6" s="97">
        <v>113.95636749267578</v>
      </c>
      <c r="AV6" s="97">
        <v>114.00494384765625</v>
      </c>
      <c r="AW6" s="97">
        <v>114.11865234375</v>
      </c>
      <c r="AX6" s="97">
        <v>114.22650909423828</v>
      </c>
      <c r="AY6" s="97">
        <v>114.29380798339844</v>
      </c>
      <c r="AZ6" s="97">
        <v>114.41597747802734</v>
      </c>
      <c r="BA6" s="97">
        <v>114.55831146240234</v>
      </c>
      <c r="BB6" s="97">
        <v>114.69678497314453</v>
      </c>
      <c r="BC6" s="97">
        <v>114.89746856689453</v>
      </c>
      <c r="BD6" s="97">
        <v>115.13634490966797</v>
      </c>
      <c r="BE6" s="97">
        <v>115.47236633300781</v>
      </c>
      <c r="BF6" s="97">
        <v>115.743408203125</v>
      </c>
      <c r="BG6" s="97">
        <v>116.00843048095703</v>
      </c>
      <c r="BH6" s="97">
        <v>116.2674331665039</v>
      </c>
      <c r="BI6" s="97">
        <v>116.5204086303711</v>
      </c>
      <c r="BJ6" s="97">
        <v>116.76736450195312</v>
      </c>
      <c r="BK6" s="98"/>
    </row>
    <row r="7" spans="1:63" ht="9.75">
      <c r="A7" t="s">
        <v>7</v>
      </c>
      <c r="B7" t="s">
        <v>8</v>
      </c>
      <c r="C7" s="67">
        <v>10532.326171875</v>
      </c>
      <c r="D7" s="67">
        <v>10566.0810546875</v>
      </c>
      <c r="E7" s="68">
        <v>10600.4921875</v>
      </c>
      <c r="F7" s="68">
        <v>10639.900390625</v>
      </c>
      <c r="G7" s="68">
        <v>10672.3662109375</v>
      </c>
      <c r="H7" s="68">
        <v>10702.2333984375</v>
      </c>
      <c r="I7" s="68">
        <v>10727.8408203125</v>
      </c>
      <c r="J7" s="68">
        <v>10753.751953125</v>
      </c>
      <c r="K7" s="68">
        <v>10778.3076171875</v>
      </c>
      <c r="L7" s="68">
        <v>10796.544921875</v>
      </c>
      <c r="M7" s="68">
        <v>10822.111328125</v>
      </c>
      <c r="N7" s="68">
        <v>10850.044921875</v>
      </c>
      <c r="O7" s="68">
        <v>10883.9296875</v>
      </c>
      <c r="P7" s="68">
        <v>10913.9072265625</v>
      </c>
      <c r="Q7" s="68">
        <v>10943.5625</v>
      </c>
      <c r="R7" s="68">
        <v>10968.71875</v>
      </c>
      <c r="S7" s="68">
        <v>11000.86328125</v>
      </c>
      <c r="T7" s="68">
        <v>11035.818359375</v>
      </c>
      <c r="U7" s="68">
        <v>11086.9033203125</v>
      </c>
      <c r="V7" s="68">
        <v>11117.4921875</v>
      </c>
      <c r="W7" s="68">
        <v>11140.9033203125</v>
      </c>
      <c r="X7" s="68">
        <v>11132.173828125</v>
      </c>
      <c r="Y7" s="68">
        <v>11159.9521484375</v>
      </c>
      <c r="Z7" s="68">
        <v>11199.2744140625</v>
      </c>
      <c r="AA7" s="68">
        <v>11277.5185546875</v>
      </c>
      <c r="AB7" s="68">
        <v>11319.396484375</v>
      </c>
      <c r="AC7" s="68">
        <v>11352.28515625</v>
      </c>
      <c r="AD7" s="68">
        <v>11366.615234375</v>
      </c>
      <c r="AE7" s="68">
        <v>11388.7041015625</v>
      </c>
      <c r="AF7" s="68">
        <v>11408.9814453125</v>
      </c>
      <c r="AG7" s="68">
        <v>11422.9443359375</v>
      </c>
      <c r="AH7" s="68">
        <v>11442.9775390625</v>
      </c>
      <c r="AI7" s="68">
        <v>11464.578125</v>
      </c>
      <c r="AJ7" s="68">
        <v>11497.1962890625</v>
      </c>
      <c r="AK7" s="68">
        <v>11514.8408203125</v>
      </c>
      <c r="AL7" s="68">
        <v>11526.962890625</v>
      </c>
      <c r="AM7" s="68">
        <v>11514.9111328125</v>
      </c>
      <c r="AN7" s="68">
        <v>11529.9775390625</v>
      </c>
      <c r="AO7" s="68">
        <v>11553.5107421875</v>
      </c>
      <c r="AP7" s="68">
        <v>11600.5703125</v>
      </c>
      <c r="AQ7" s="68">
        <v>11629.7421875</v>
      </c>
      <c r="AR7" s="68">
        <v>11656.0869140625</v>
      </c>
      <c r="AS7" s="68">
        <v>11676.5205078125</v>
      </c>
      <c r="AT7" s="93">
        <v>11699.51953125</v>
      </c>
      <c r="AU7" s="93">
        <v>11722.009765625</v>
      </c>
      <c r="AV7" s="93">
        <v>11743.48046875</v>
      </c>
      <c r="AW7" s="93">
        <v>11765.3095703125</v>
      </c>
      <c r="AX7" s="93">
        <v>11786.990234375</v>
      </c>
      <c r="AY7" s="93">
        <v>11807.080078125</v>
      </c>
      <c r="AZ7" s="93">
        <v>11829.580078125</v>
      </c>
      <c r="BA7" s="93">
        <v>11853.0400390625</v>
      </c>
      <c r="BB7" s="93">
        <v>11875.1904296875</v>
      </c>
      <c r="BC7" s="93">
        <v>11902.259765625</v>
      </c>
      <c r="BD7" s="93">
        <v>11931.9697265625</v>
      </c>
      <c r="BE7" s="93">
        <v>11968.349609375</v>
      </c>
      <c r="BF7" s="93">
        <v>12000.3701171875</v>
      </c>
      <c r="BG7" s="93">
        <v>12032.0302734375</v>
      </c>
      <c r="BH7" s="93">
        <v>12063.33984375</v>
      </c>
      <c r="BI7" s="93">
        <v>12094.2900390625</v>
      </c>
      <c r="BJ7" s="93">
        <v>12124.8896484375</v>
      </c>
      <c r="BK7" s="94"/>
    </row>
    <row r="8" spans="1:63" ht="9.75">
      <c r="A8" t="s">
        <v>141</v>
      </c>
      <c r="B8" t="s">
        <v>142</v>
      </c>
      <c r="C8" s="67">
        <v>968.3406372070312</v>
      </c>
      <c r="D8" s="67">
        <v>766.3582763671875</v>
      </c>
      <c r="E8" s="68">
        <v>494.6942443847656</v>
      </c>
      <c r="F8" s="68">
        <v>302.7227783203125</v>
      </c>
      <c r="G8" s="68">
        <v>107.2313003540039</v>
      </c>
      <c r="H8" s="68">
        <v>36.70735168457031</v>
      </c>
      <c r="I8" s="68">
        <v>7.417397975921631</v>
      </c>
      <c r="J8" s="68">
        <v>19.389705657958984</v>
      </c>
      <c r="K8" s="68">
        <v>46.57630920410156</v>
      </c>
      <c r="L8" s="68">
        <v>251.12887573242188</v>
      </c>
      <c r="M8" s="68">
        <v>486.4713134765625</v>
      </c>
      <c r="N8" s="68">
        <v>802.4431762695312</v>
      </c>
      <c r="O8" s="68">
        <v>859.22314453125</v>
      </c>
      <c r="P8" s="68">
        <v>676.377197265625</v>
      </c>
      <c r="Q8" s="68">
        <v>647.5693969726562</v>
      </c>
      <c r="R8" s="68">
        <v>304.9548645019531</v>
      </c>
      <c r="S8" s="68">
        <v>185.87823486328125</v>
      </c>
      <c r="T8" s="68">
        <v>24.899038314819336</v>
      </c>
      <c r="U8" s="68">
        <v>3.057732343673706</v>
      </c>
      <c r="V8" s="68">
        <v>6.449816703796387</v>
      </c>
      <c r="W8" s="68">
        <v>38.640594482421875</v>
      </c>
      <c r="X8" s="68">
        <v>235.67982482910156</v>
      </c>
      <c r="Y8" s="68">
        <v>466.4139099121094</v>
      </c>
      <c r="Z8" s="68">
        <v>865.7119140625</v>
      </c>
      <c r="AA8" s="68">
        <v>687.0475463867188</v>
      </c>
      <c r="AB8" s="68">
        <v>731.1091918945312</v>
      </c>
      <c r="AC8" s="68">
        <v>599.5562744140625</v>
      </c>
      <c r="AD8" s="68">
        <v>263.96063232421875</v>
      </c>
      <c r="AE8" s="68">
        <v>136.8934783935547</v>
      </c>
      <c r="AF8" s="68">
        <v>22.602323532104492</v>
      </c>
      <c r="AG8" s="68">
        <v>1.7023380994796753</v>
      </c>
      <c r="AH8" s="68">
        <v>9.495108604431152</v>
      </c>
      <c r="AI8" s="68">
        <v>82.52836608886719</v>
      </c>
      <c r="AJ8" s="68">
        <v>304.5477600097656</v>
      </c>
      <c r="AK8" s="68">
        <v>466.57513427734375</v>
      </c>
      <c r="AL8" s="68">
        <v>689.580810546875</v>
      </c>
      <c r="AM8" s="68">
        <v>840.8436279296875</v>
      </c>
      <c r="AN8" s="68">
        <v>852.935791015625</v>
      </c>
      <c r="AO8" s="68">
        <v>502.3477478027344</v>
      </c>
      <c r="AP8" s="68">
        <v>382</v>
      </c>
      <c r="AQ8" s="68">
        <v>107</v>
      </c>
      <c r="AR8" s="68">
        <v>27</v>
      </c>
      <c r="AS8" s="68">
        <v>6</v>
      </c>
      <c r="AT8" s="93">
        <v>14</v>
      </c>
      <c r="AU8" s="93">
        <v>74</v>
      </c>
      <c r="AV8" s="93">
        <v>277</v>
      </c>
      <c r="AW8" s="93">
        <v>531</v>
      </c>
      <c r="AX8" s="93">
        <v>800</v>
      </c>
      <c r="AY8" s="93">
        <v>888</v>
      </c>
      <c r="AZ8" s="93">
        <v>730</v>
      </c>
      <c r="BA8" s="93">
        <v>576</v>
      </c>
      <c r="BB8" s="93">
        <v>339</v>
      </c>
      <c r="BC8" s="93">
        <v>157</v>
      </c>
      <c r="BD8" s="93">
        <v>38</v>
      </c>
      <c r="BE8" s="93">
        <v>8</v>
      </c>
      <c r="BF8" s="93">
        <v>14</v>
      </c>
      <c r="BG8" s="93">
        <v>73</v>
      </c>
      <c r="BH8" s="93">
        <v>275</v>
      </c>
      <c r="BI8" s="93">
        <v>538.7990112304688</v>
      </c>
      <c r="BJ8" s="93">
        <v>800.2749633789062</v>
      </c>
      <c r="BK8" s="94"/>
    </row>
    <row r="9" spans="1:63" ht="9.75">
      <c r="A9" t="s">
        <v>143</v>
      </c>
      <c r="B9" t="s">
        <v>144</v>
      </c>
      <c r="C9" s="67">
        <v>1296.0076904296875</v>
      </c>
      <c r="D9" s="67">
        <v>1102.641357421875</v>
      </c>
      <c r="E9" s="68">
        <v>819.0383911132812</v>
      </c>
      <c r="F9" s="68">
        <v>531.3932495117188</v>
      </c>
      <c r="G9" s="68">
        <v>265.5143737792969</v>
      </c>
      <c r="H9" s="68">
        <v>46.881656646728516</v>
      </c>
      <c r="I9" s="68">
        <v>4.558638095855713</v>
      </c>
      <c r="J9" s="68">
        <v>3.4611711502075195</v>
      </c>
      <c r="K9" s="68">
        <v>70.899658203125</v>
      </c>
      <c r="L9" s="68">
        <v>426.76416015625</v>
      </c>
      <c r="M9" s="68">
        <v>557.1585083007812</v>
      </c>
      <c r="N9" s="68">
        <v>972.2578735351562</v>
      </c>
      <c r="O9" s="68">
        <v>1348.1429443359375</v>
      </c>
      <c r="P9" s="68">
        <v>992.1809692382812</v>
      </c>
      <c r="Q9" s="68">
        <v>759.7875366210938</v>
      </c>
      <c r="R9" s="68">
        <v>453.4743347167969</v>
      </c>
      <c r="S9" s="68">
        <v>111.83901977539062</v>
      </c>
      <c r="T9" s="68">
        <v>37.33828353881836</v>
      </c>
      <c r="U9" s="68">
        <v>6.612776279449463</v>
      </c>
      <c r="V9" s="68">
        <v>12.915987014770508</v>
      </c>
      <c r="W9" s="68">
        <v>50.56573486328125</v>
      </c>
      <c r="X9" s="68">
        <v>383.4105224609375</v>
      </c>
      <c r="Y9" s="68">
        <v>607.7451171875</v>
      </c>
      <c r="Z9" s="68">
        <v>985.0257568359375</v>
      </c>
      <c r="AA9" s="68">
        <v>1171.4407958984375</v>
      </c>
      <c r="AB9" s="68">
        <v>937.10693359375</v>
      </c>
      <c r="AC9" s="68">
        <v>947.1312866210938</v>
      </c>
      <c r="AD9" s="68">
        <v>419.638671875</v>
      </c>
      <c r="AE9" s="68">
        <v>303.6910705566406</v>
      </c>
      <c r="AF9" s="68">
        <v>4.699434757232666</v>
      </c>
      <c r="AG9" s="68">
        <v>0.7879012823104858</v>
      </c>
      <c r="AH9" s="68">
        <v>2.054137945175171</v>
      </c>
      <c r="AI9" s="68">
        <v>30.13072967529297</v>
      </c>
      <c r="AJ9" s="68">
        <v>324.5403137207031</v>
      </c>
      <c r="AK9" s="68">
        <v>582.9762573242188</v>
      </c>
      <c r="AL9" s="68">
        <v>1079.3046875</v>
      </c>
      <c r="AM9" s="68">
        <v>880.1801147460938</v>
      </c>
      <c r="AN9" s="68">
        <v>934.2288208007812</v>
      </c>
      <c r="AO9" s="68">
        <v>807.0464477539062</v>
      </c>
      <c r="AP9" s="68">
        <v>387</v>
      </c>
      <c r="AQ9" s="68">
        <v>179</v>
      </c>
      <c r="AR9" s="68">
        <v>25</v>
      </c>
      <c r="AS9" s="68">
        <v>0</v>
      </c>
      <c r="AT9" s="93">
        <v>1</v>
      </c>
      <c r="AU9" s="93">
        <v>89</v>
      </c>
      <c r="AV9" s="93">
        <v>381.2436218261719</v>
      </c>
      <c r="AW9" s="93">
        <v>666</v>
      </c>
      <c r="AX9" s="93">
        <v>992</v>
      </c>
      <c r="AY9" s="93">
        <v>1149</v>
      </c>
      <c r="AZ9" s="93">
        <v>971</v>
      </c>
      <c r="BA9" s="93">
        <v>821</v>
      </c>
      <c r="BB9" s="93">
        <v>493</v>
      </c>
      <c r="BC9" s="93">
        <v>217</v>
      </c>
      <c r="BD9" s="93">
        <v>38</v>
      </c>
      <c r="BE9" s="93">
        <v>6</v>
      </c>
      <c r="BF9" s="93">
        <v>15</v>
      </c>
      <c r="BG9" s="93">
        <v>102</v>
      </c>
      <c r="BH9" s="93">
        <v>398</v>
      </c>
      <c r="BI9" s="93">
        <v>667</v>
      </c>
      <c r="BJ9" s="93">
        <v>997</v>
      </c>
      <c r="BK9" s="94"/>
    </row>
    <row r="10" spans="1:63" ht="9.75">
      <c r="A10" t="s">
        <v>145</v>
      </c>
      <c r="B10" t="s">
        <v>146</v>
      </c>
      <c r="C10" s="67">
        <v>1400.3516845703125</v>
      </c>
      <c r="D10" s="67">
        <v>1181.2354736328125</v>
      </c>
      <c r="E10" s="68">
        <v>941.8011474609375</v>
      </c>
      <c r="F10" s="68">
        <v>652.6026611328125</v>
      </c>
      <c r="G10" s="68">
        <v>327.6312255859375</v>
      </c>
      <c r="H10" s="68">
        <v>64.39904022216797</v>
      </c>
      <c r="I10" s="68">
        <v>4.499863147735596</v>
      </c>
      <c r="J10" s="68">
        <v>4.813991069793701</v>
      </c>
      <c r="K10" s="68">
        <v>91.02472686767578</v>
      </c>
      <c r="L10" s="68">
        <v>483.9090576171875</v>
      </c>
      <c r="M10" s="68">
        <v>662.7326049804688</v>
      </c>
      <c r="N10" s="68">
        <v>1032.15673828125</v>
      </c>
      <c r="O10" s="68">
        <v>1477.331298828125</v>
      </c>
      <c r="P10" s="68">
        <v>1044.7291259765625</v>
      </c>
      <c r="Q10" s="68">
        <v>877.0778198242188</v>
      </c>
      <c r="R10" s="68">
        <v>546.0538940429688</v>
      </c>
      <c r="S10" s="68">
        <v>217.09927368164062</v>
      </c>
      <c r="T10" s="68">
        <v>76.609130859375</v>
      </c>
      <c r="U10" s="68">
        <v>12.281137466430664</v>
      </c>
      <c r="V10" s="68">
        <v>16.107152938842773</v>
      </c>
      <c r="W10" s="68">
        <v>101.1922836303711</v>
      </c>
      <c r="X10" s="68">
        <v>448.7792663574219</v>
      </c>
      <c r="Y10" s="68">
        <v>716.9517211914062</v>
      </c>
      <c r="Z10" s="68">
        <v>1078.1260986328125</v>
      </c>
      <c r="AA10" s="68">
        <v>1302.108642578125</v>
      </c>
      <c r="AB10" s="68">
        <v>1030.2545166015625</v>
      </c>
      <c r="AC10" s="68">
        <v>1030.614990234375</v>
      </c>
      <c r="AD10" s="68">
        <v>507.66546630859375</v>
      </c>
      <c r="AE10" s="68">
        <v>409.1422119140625</v>
      </c>
      <c r="AF10" s="68">
        <v>21.703861236572266</v>
      </c>
      <c r="AG10" s="68">
        <v>3.084472894668579</v>
      </c>
      <c r="AH10" s="68">
        <v>5.805933475494385</v>
      </c>
      <c r="AI10" s="68">
        <v>57.83137893676758</v>
      </c>
      <c r="AJ10" s="68">
        <v>389.67681884765625</v>
      </c>
      <c r="AK10" s="68">
        <v>672.6333618164062</v>
      </c>
      <c r="AL10" s="68">
        <v>1119.1097412109375</v>
      </c>
      <c r="AM10" s="68">
        <v>1005.1597900390625</v>
      </c>
      <c r="AN10" s="68">
        <v>1030.92041015625</v>
      </c>
      <c r="AO10" s="68">
        <v>912.2673950195312</v>
      </c>
      <c r="AP10" s="68">
        <v>509</v>
      </c>
      <c r="AQ10" s="68">
        <v>275</v>
      </c>
      <c r="AR10" s="68">
        <v>56</v>
      </c>
      <c r="AS10" s="68">
        <v>2</v>
      </c>
      <c r="AT10" s="93">
        <v>45</v>
      </c>
      <c r="AU10" s="93">
        <v>158</v>
      </c>
      <c r="AV10" s="93">
        <v>452.38031005859375</v>
      </c>
      <c r="AW10" s="93">
        <v>727</v>
      </c>
      <c r="AX10" s="93">
        <v>1074</v>
      </c>
      <c r="AY10" s="93">
        <v>1242</v>
      </c>
      <c r="AZ10" s="93">
        <v>1054</v>
      </c>
      <c r="BA10" s="93">
        <v>911</v>
      </c>
      <c r="BB10" s="93">
        <v>581</v>
      </c>
      <c r="BC10" s="93">
        <v>281</v>
      </c>
      <c r="BD10" s="93">
        <v>66</v>
      </c>
      <c r="BE10" s="93">
        <v>11</v>
      </c>
      <c r="BF10" s="93">
        <v>24</v>
      </c>
      <c r="BG10" s="93">
        <v>148</v>
      </c>
      <c r="BH10" s="93">
        <v>463</v>
      </c>
      <c r="BI10" s="93">
        <v>726</v>
      </c>
      <c r="BJ10" s="93">
        <v>1077</v>
      </c>
      <c r="BK10" s="94"/>
    </row>
    <row r="11" spans="1:63" ht="9.75">
      <c r="A11" s="19" t="s">
        <v>147</v>
      </c>
      <c r="B11" s="17" t="s">
        <v>148</v>
      </c>
      <c r="C11" s="67">
        <v>1381.70361328125</v>
      </c>
      <c r="D11" s="67">
        <v>1005.8319702148438</v>
      </c>
      <c r="E11" s="68">
        <v>790.25732421875</v>
      </c>
      <c r="F11" s="68">
        <v>477.5247497558594</v>
      </c>
      <c r="G11" s="68">
        <v>139.18362426757812</v>
      </c>
      <c r="H11" s="68">
        <v>47.540096282958984</v>
      </c>
      <c r="I11" s="68">
        <v>8.085308074951172</v>
      </c>
      <c r="J11" s="68">
        <v>13.744990348815918</v>
      </c>
      <c r="K11" s="68">
        <v>63.71754455566406</v>
      </c>
      <c r="L11" s="68">
        <v>400.3920593261719</v>
      </c>
      <c r="M11" s="68">
        <v>636.1149291992188</v>
      </c>
      <c r="N11" s="68">
        <v>1009.21142578125</v>
      </c>
      <c r="O11" s="68">
        <v>1205.3858642578125</v>
      </c>
      <c r="P11" s="68">
        <v>961.3048706054688</v>
      </c>
      <c r="Q11" s="68">
        <v>968.8187255859375</v>
      </c>
      <c r="R11" s="68">
        <v>442.50634765625</v>
      </c>
      <c r="S11" s="68">
        <v>331.08526611328125</v>
      </c>
      <c r="T11" s="68">
        <v>9.116860389709473</v>
      </c>
      <c r="U11" s="68">
        <v>1.3845067024230957</v>
      </c>
      <c r="V11" s="68">
        <v>3.028782844543457</v>
      </c>
      <c r="W11" s="68">
        <v>37.32683181762695</v>
      </c>
      <c r="X11" s="68">
        <v>341.4615478515625</v>
      </c>
      <c r="Y11" s="68">
        <v>606.2674560546875</v>
      </c>
      <c r="Z11" s="68">
        <v>1089.645263671875</v>
      </c>
      <c r="AA11" s="68">
        <v>912.6474609375</v>
      </c>
      <c r="AB11" s="68">
        <v>959.3474731445312</v>
      </c>
      <c r="AC11" s="68">
        <v>834.380859375</v>
      </c>
      <c r="AD11" s="68">
        <v>428.2457580566406</v>
      </c>
      <c r="AE11" s="68">
        <v>211.48736572265625</v>
      </c>
      <c r="AF11" s="68">
        <v>26.656679153442383</v>
      </c>
      <c r="AG11" s="68">
        <v>0.8672252297401428</v>
      </c>
      <c r="AH11" s="68">
        <v>11.591095924377441</v>
      </c>
      <c r="AI11" s="68">
        <v>113.19108581542969</v>
      </c>
      <c r="AJ11" s="68">
        <v>414.3723449707031</v>
      </c>
      <c r="AK11" s="68">
        <v>538.6000366210938</v>
      </c>
      <c r="AL11" s="68">
        <v>797.1129150390625</v>
      </c>
      <c r="AM11" s="68">
        <v>1010.4891357421875</v>
      </c>
      <c r="AN11" s="68">
        <v>1175.668701171875</v>
      </c>
      <c r="AO11" s="68">
        <v>867.7706298828125</v>
      </c>
      <c r="AP11" s="68">
        <v>571.41943359375</v>
      </c>
      <c r="AQ11" s="68">
        <v>181.34115600585938</v>
      </c>
      <c r="AR11" s="68">
        <v>37.5477294921875</v>
      </c>
      <c r="AS11" s="68">
        <v>12.636932373046875</v>
      </c>
      <c r="AT11" s="93">
        <v>16.078250885009766</v>
      </c>
      <c r="AU11" s="93">
        <v>109.17060089111328</v>
      </c>
      <c r="AV11" s="93">
        <v>405.6260070800781</v>
      </c>
      <c r="AW11" s="93">
        <v>675.0673217773438</v>
      </c>
      <c r="AX11" s="93">
        <v>1009.0419921875</v>
      </c>
      <c r="AY11" s="93">
        <v>1165.4189453125</v>
      </c>
      <c r="AZ11" s="93">
        <v>1025.6009521484375</v>
      </c>
      <c r="BA11" s="93">
        <v>843.3803100585938</v>
      </c>
      <c r="BB11" s="93">
        <v>516.8607177734375</v>
      </c>
      <c r="BC11" s="93">
        <v>233.62600708007812</v>
      </c>
      <c r="BD11" s="93">
        <v>44.75429916381836</v>
      </c>
      <c r="BE11" s="93">
        <v>6.039124011993408</v>
      </c>
      <c r="BF11" s="93">
        <v>15.818470001220703</v>
      </c>
      <c r="BG11" s="93">
        <v>105.39119720458984</v>
      </c>
      <c r="BH11" s="93">
        <v>395.3662109375</v>
      </c>
      <c r="BI11" s="93">
        <v>683.6593017578125</v>
      </c>
      <c r="BJ11" s="93">
        <v>1004.4530029296875</v>
      </c>
      <c r="BK11" s="94"/>
    </row>
    <row r="12" spans="1:63" ht="9.75">
      <c r="A12" t="s">
        <v>19</v>
      </c>
      <c r="B12" t="s">
        <v>20</v>
      </c>
      <c r="C12" s="22">
        <v>31</v>
      </c>
      <c r="D12" s="22">
        <v>29</v>
      </c>
      <c r="E12" s="41">
        <v>31</v>
      </c>
      <c r="F12" s="41">
        <v>30</v>
      </c>
      <c r="G12" s="41">
        <v>31</v>
      </c>
      <c r="H12" s="41">
        <v>30</v>
      </c>
      <c r="I12" s="41">
        <v>31</v>
      </c>
      <c r="J12" s="41">
        <v>31</v>
      </c>
      <c r="K12" s="41">
        <v>30</v>
      </c>
      <c r="L12" s="41">
        <v>31</v>
      </c>
      <c r="M12" s="41">
        <v>30</v>
      </c>
      <c r="N12" s="41">
        <v>31</v>
      </c>
      <c r="O12" s="41">
        <v>31</v>
      </c>
      <c r="P12" s="41">
        <v>28</v>
      </c>
      <c r="Q12" s="41">
        <v>31</v>
      </c>
      <c r="R12" s="41">
        <v>30</v>
      </c>
      <c r="S12" s="41">
        <v>31</v>
      </c>
      <c r="T12" s="41">
        <v>30</v>
      </c>
      <c r="U12" s="41">
        <v>31</v>
      </c>
      <c r="V12" s="41">
        <v>31</v>
      </c>
      <c r="W12" s="41">
        <v>30</v>
      </c>
      <c r="X12" s="41">
        <v>31</v>
      </c>
      <c r="Y12" s="41">
        <v>30</v>
      </c>
      <c r="Z12" s="41">
        <v>31</v>
      </c>
      <c r="AA12" s="41">
        <v>31</v>
      </c>
      <c r="AB12" s="41">
        <v>28</v>
      </c>
      <c r="AC12" s="41">
        <v>31</v>
      </c>
      <c r="AD12" s="41">
        <v>30</v>
      </c>
      <c r="AE12" s="41">
        <v>31</v>
      </c>
      <c r="AF12" s="41">
        <v>30</v>
      </c>
      <c r="AG12" s="41">
        <v>31</v>
      </c>
      <c r="AH12" s="41">
        <v>31</v>
      </c>
      <c r="AI12" s="41">
        <v>30</v>
      </c>
      <c r="AJ12" s="41">
        <v>31</v>
      </c>
      <c r="AK12" s="41">
        <v>30</v>
      </c>
      <c r="AL12" s="41">
        <v>31</v>
      </c>
      <c r="AM12" s="41">
        <v>31</v>
      </c>
      <c r="AN12" s="41">
        <v>28</v>
      </c>
      <c r="AO12" s="41">
        <v>31</v>
      </c>
      <c r="AP12" s="41">
        <v>30</v>
      </c>
      <c r="AQ12" s="41">
        <v>31</v>
      </c>
      <c r="AR12" s="41">
        <v>30</v>
      </c>
      <c r="AS12" s="41">
        <v>31</v>
      </c>
      <c r="AT12" s="42">
        <v>31</v>
      </c>
      <c r="AU12" s="42">
        <v>30</v>
      </c>
      <c r="AV12" s="42">
        <v>31</v>
      </c>
      <c r="AW12" s="42">
        <v>30</v>
      </c>
      <c r="AX12" s="42">
        <v>31</v>
      </c>
      <c r="AY12" s="42">
        <v>31</v>
      </c>
      <c r="AZ12" s="42">
        <v>29</v>
      </c>
      <c r="BA12" s="42">
        <v>31</v>
      </c>
      <c r="BB12" s="42">
        <v>30</v>
      </c>
      <c r="BC12" s="42">
        <v>31</v>
      </c>
      <c r="BD12" s="42">
        <v>30</v>
      </c>
      <c r="BE12" s="42">
        <v>31</v>
      </c>
      <c r="BF12" s="42">
        <v>31</v>
      </c>
      <c r="BG12" s="42">
        <v>30</v>
      </c>
      <c r="BH12" s="42">
        <v>31</v>
      </c>
      <c r="BI12" s="42">
        <v>30</v>
      </c>
      <c r="BJ12" s="42">
        <v>31</v>
      </c>
      <c r="BK12" s="24"/>
    </row>
    <row r="13" spans="3:62" ht="9.75">
      <c r="C13" s="136"/>
      <c r="D13" s="13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9.75">
      <c r="B14" s="11" t="s">
        <v>606</v>
      </c>
      <c r="C14" s="136"/>
      <c r="D14" s="13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9.75">
      <c r="A15" t="s">
        <v>607</v>
      </c>
      <c r="B15" t="s">
        <v>608</v>
      </c>
      <c r="C15" s="48">
        <v>4.594367980957031</v>
      </c>
      <c r="D15" s="48">
        <v>4.622524738311768</v>
      </c>
      <c r="E15" s="38">
        <v>4.628454685211182</v>
      </c>
      <c r="F15" s="38">
        <v>4.576514720916748</v>
      </c>
      <c r="G15" s="38">
        <v>4.606337070465088</v>
      </c>
      <c r="H15" s="38">
        <v>4.4788103103637695</v>
      </c>
      <c r="I15" s="38">
        <v>4.647029399871826</v>
      </c>
      <c r="J15" s="38">
        <v>4.632429599761963</v>
      </c>
      <c r="K15" s="38">
        <v>4.192925453186035</v>
      </c>
      <c r="L15" s="38">
        <v>4.2217326164245605</v>
      </c>
      <c r="M15" s="38">
        <v>4.449228286743164</v>
      </c>
      <c r="N15" s="38">
        <v>4.471548557281494</v>
      </c>
      <c r="O15" s="38">
        <v>4.523192882537842</v>
      </c>
      <c r="P15" s="38">
        <v>4.577150821685791</v>
      </c>
      <c r="Q15" s="38">
        <v>4.680527210235596</v>
      </c>
      <c r="R15" s="38">
        <v>4.662077903747559</v>
      </c>
      <c r="S15" s="38">
        <v>4.68730354309082</v>
      </c>
      <c r="T15" s="38">
        <v>4.628608226776123</v>
      </c>
      <c r="U15" s="38">
        <v>4.46136999130249</v>
      </c>
      <c r="V15" s="38">
        <v>4.3812737464904785</v>
      </c>
      <c r="W15" s="38">
        <v>3.3889780044555664</v>
      </c>
      <c r="X15" s="38">
        <v>3.671556234359741</v>
      </c>
      <c r="Y15" s="38">
        <v>3.9636032581329346</v>
      </c>
      <c r="Z15" s="38">
        <v>4.147889137268066</v>
      </c>
      <c r="AA15" s="38">
        <v>4.2153000831604</v>
      </c>
      <c r="AB15" s="38">
        <v>4.227700233459473</v>
      </c>
      <c r="AC15" s="38">
        <v>4.263199806213379</v>
      </c>
      <c r="AD15" s="38">
        <v>4.2708001136779785</v>
      </c>
      <c r="AE15" s="38">
        <v>4.299300193786621</v>
      </c>
      <c r="AF15" s="38">
        <v>4.438199996948242</v>
      </c>
      <c r="AG15" s="38">
        <v>4.490200042724609</v>
      </c>
      <c r="AH15" s="38">
        <v>4.534299850463867</v>
      </c>
      <c r="AI15" s="38">
        <v>4.532299995422363</v>
      </c>
      <c r="AJ15" s="38">
        <v>4.4807000160217285</v>
      </c>
      <c r="AK15" s="38">
        <v>4.493599891662598</v>
      </c>
      <c r="AL15" s="38">
        <v>4.489799976348877</v>
      </c>
      <c r="AM15" s="38">
        <v>4.423799991607666</v>
      </c>
      <c r="AN15" s="38">
        <v>4.394199848175049</v>
      </c>
      <c r="AO15" s="38">
        <v>4.432000160217285</v>
      </c>
      <c r="AP15" s="38">
        <v>4.473400115966797</v>
      </c>
      <c r="AQ15" s="38">
        <v>4.475100040435791</v>
      </c>
      <c r="AR15" s="38">
        <v>4.47609806060791</v>
      </c>
      <c r="AS15" s="38">
        <v>4.480268955230713</v>
      </c>
      <c r="AT15" s="49">
        <v>4.3405680656433105</v>
      </c>
      <c r="AU15" s="49">
        <v>4.250555038452148</v>
      </c>
      <c r="AV15" s="49">
        <v>4.47454309463501</v>
      </c>
      <c r="AW15" s="49">
        <v>4.524234771728516</v>
      </c>
      <c r="AX15" s="49">
        <v>4.544356822967529</v>
      </c>
      <c r="AY15" s="49">
        <v>4.629219055175781</v>
      </c>
      <c r="AZ15" s="49">
        <v>4.646216869354248</v>
      </c>
      <c r="BA15" s="49">
        <v>4.660346984863281</v>
      </c>
      <c r="BB15" s="49">
        <v>4.673019886016846</v>
      </c>
      <c r="BC15" s="49">
        <v>4.685378074645996</v>
      </c>
      <c r="BD15" s="49">
        <v>4.698171138763428</v>
      </c>
      <c r="BE15" s="49">
        <v>4.70555305480957</v>
      </c>
      <c r="BF15" s="49">
        <v>4.612154960632324</v>
      </c>
      <c r="BG15" s="49">
        <v>4.542017936706543</v>
      </c>
      <c r="BH15" s="49">
        <v>4.752246856689453</v>
      </c>
      <c r="BI15" s="49">
        <v>4.830964088439941</v>
      </c>
      <c r="BJ15" s="49">
        <v>4.906826019287109</v>
      </c>
      <c r="BK15" s="50"/>
    </row>
    <row r="16" spans="1:63" ht="9.75">
      <c r="A16" t="s">
        <v>609</v>
      </c>
      <c r="B16" t="s">
        <v>610</v>
      </c>
      <c r="C16" s="48">
        <v>0.975980818271637</v>
      </c>
      <c r="D16" s="48">
        <v>0.9334287643432617</v>
      </c>
      <c r="E16" s="38">
        <v>0.9790267944335938</v>
      </c>
      <c r="F16" s="38">
        <v>0.9499863386154175</v>
      </c>
      <c r="G16" s="38">
        <v>0.9416495561599731</v>
      </c>
      <c r="H16" s="38">
        <v>0.9188551902770996</v>
      </c>
      <c r="I16" s="38">
        <v>0.8106563687324524</v>
      </c>
      <c r="J16" s="38">
        <v>0.7006580233573914</v>
      </c>
      <c r="K16" s="38">
        <v>0.8693540096282959</v>
      </c>
      <c r="L16" s="38">
        <v>0.9347356557846069</v>
      </c>
      <c r="M16" s="38">
        <v>0.9469242095947266</v>
      </c>
      <c r="N16" s="38">
        <v>0.9419161677360535</v>
      </c>
      <c r="O16" s="38">
        <v>0.9181103706359863</v>
      </c>
      <c r="P16" s="38">
        <v>0.91691654920578</v>
      </c>
      <c r="Q16" s="38">
        <v>0.9205569624900818</v>
      </c>
      <c r="R16" s="38">
        <v>0.8934559226036072</v>
      </c>
      <c r="S16" s="38">
        <v>0.8930177688598633</v>
      </c>
      <c r="T16" s="38">
        <v>0.8313177227973938</v>
      </c>
      <c r="U16" s="38">
        <v>0.778556764125824</v>
      </c>
      <c r="V16" s="38">
        <v>0.8356766104698181</v>
      </c>
      <c r="W16" s="38">
        <v>0.8152161836624146</v>
      </c>
      <c r="X16" s="38">
        <v>0.8617739677429199</v>
      </c>
      <c r="Y16" s="38">
        <v>0.8726480603218079</v>
      </c>
      <c r="Z16" s="38">
        <v>0.8364999890327454</v>
      </c>
      <c r="AA16" s="38">
        <v>0.8315208554267883</v>
      </c>
      <c r="AB16" s="38">
        <v>0.8207608461380005</v>
      </c>
      <c r="AC16" s="38">
        <v>0.752339243888855</v>
      </c>
      <c r="AD16" s="38">
        <v>0.8002470135688782</v>
      </c>
      <c r="AE16" s="38">
        <v>0.8012222647666931</v>
      </c>
      <c r="AF16" s="38">
        <v>0.7809665203094482</v>
      </c>
      <c r="AG16" s="38">
        <v>0.6810302734375</v>
      </c>
      <c r="AH16" s="38">
        <v>0.6207876205444336</v>
      </c>
      <c r="AI16" s="38">
        <v>0.6553806066513062</v>
      </c>
      <c r="AJ16" s="38">
        <v>0.7139354348182678</v>
      </c>
      <c r="AK16" s="38">
        <v>0.6549606323242188</v>
      </c>
      <c r="AL16" s="38">
        <v>0.7851296067237854</v>
      </c>
      <c r="AM16" s="38">
        <v>0.7720563411712646</v>
      </c>
      <c r="AN16" s="38">
        <v>0.7531484365463257</v>
      </c>
      <c r="AO16" s="38">
        <v>0.7463730573654175</v>
      </c>
      <c r="AP16" s="38">
        <v>0.7448152899742126</v>
      </c>
      <c r="AQ16" s="38">
        <v>0.7587884068489075</v>
      </c>
      <c r="AR16" s="38">
        <v>0.7009486556053162</v>
      </c>
      <c r="AS16" s="38">
        <v>0.6999419331550598</v>
      </c>
      <c r="AT16" s="49">
        <v>0.661238431930542</v>
      </c>
      <c r="AU16" s="49">
        <v>0.7003840804100037</v>
      </c>
      <c r="AV16" s="49">
        <v>0.7417187690734863</v>
      </c>
      <c r="AW16" s="49">
        <v>0.7575434446334839</v>
      </c>
      <c r="AX16" s="49">
        <v>0.7595069408416748</v>
      </c>
      <c r="AY16" s="49">
        <v>0.7862399816513062</v>
      </c>
      <c r="AZ16" s="49">
        <v>0.7749921679496765</v>
      </c>
      <c r="BA16" s="49">
        <v>0.7633289694786072</v>
      </c>
      <c r="BB16" s="49">
        <v>0.7514514923095703</v>
      </c>
      <c r="BC16" s="49">
        <v>0.7428358793258667</v>
      </c>
      <c r="BD16" s="49">
        <v>0.6582196950912476</v>
      </c>
      <c r="BE16" s="49">
        <v>0.659837007522583</v>
      </c>
      <c r="BF16" s="49">
        <v>0.6567542552947998</v>
      </c>
      <c r="BG16" s="49">
        <v>0.7013139128684998</v>
      </c>
      <c r="BH16" s="49">
        <v>0.727275013923645</v>
      </c>
      <c r="BI16" s="49">
        <v>0.7451807856559753</v>
      </c>
      <c r="BJ16" s="49">
        <v>0.7446383237838745</v>
      </c>
      <c r="BK16" s="50"/>
    </row>
    <row r="17" spans="1:63" ht="9.75">
      <c r="A17" t="s">
        <v>611</v>
      </c>
      <c r="B17" t="s">
        <v>612</v>
      </c>
      <c r="C17" s="48">
        <v>5.570348739624023</v>
      </c>
      <c r="D17" s="48">
        <v>5.555953502655029</v>
      </c>
      <c r="E17" s="38">
        <v>5.607481479644775</v>
      </c>
      <c r="F17" s="38">
        <v>5.526501178741455</v>
      </c>
      <c r="G17" s="38">
        <v>5.5479865074157715</v>
      </c>
      <c r="H17" s="38">
        <v>5.397665500640869</v>
      </c>
      <c r="I17" s="38">
        <v>5.457685470581055</v>
      </c>
      <c r="J17" s="38">
        <v>5.333087921142578</v>
      </c>
      <c r="K17" s="38">
        <v>5.062279224395752</v>
      </c>
      <c r="L17" s="38">
        <v>5.156467914581299</v>
      </c>
      <c r="M17" s="38">
        <v>5.396152496337891</v>
      </c>
      <c r="N17" s="38">
        <v>5.4134650230407715</v>
      </c>
      <c r="O17" s="38">
        <v>5.441303253173828</v>
      </c>
      <c r="P17" s="38">
        <v>5.494067192077637</v>
      </c>
      <c r="Q17" s="38">
        <v>5.601084232330322</v>
      </c>
      <c r="R17" s="38">
        <v>5.5555338859558105</v>
      </c>
      <c r="S17" s="38">
        <v>5.580321311950684</v>
      </c>
      <c r="T17" s="38">
        <v>5.459926128387451</v>
      </c>
      <c r="U17" s="38">
        <v>5.239926815032959</v>
      </c>
      <c r="V17" s="38">
        <v>5.216950416564941</v>
      </c>
      <c r="W17" s="38">
        <v>4.204194068908691</v>
      </c>
      <c r="X17" s="38">
        <v>4.533329963684082</v>
      </c>
      <c r="Y17" s="38">
        <v>4.836251258850098</v>
      </c>
      <c r="Z17" s="38">
        <v>4.984388828277588</v>
      </c>
      <c r="AA17" s="38">
        <v>5.046820640563965</v>
      </c>
      <c r="AB17" s="38">
        <v>5.048460960388184</v>
      </c>
      <c r="AC17" s="38">
        <v>5.015539169311523</v>
      </c>
      <c r="AD17" s="38">
        <v>5.071046829223633</v>
      </c>
      <c r="AE17" s="38">
        <v>5.100522518157959</v>
      </c>
      <c r="AF17" s="38">
        <v>5.219166278839111</v>
      </c>
      <c r="AG17" s="38">
        <v>5.171230316162109</v>
      </c>
      <c r="AH17" s="38">
        <v>5.155087471008301</v>
      </c>
      <c r="AI17" s="38">
        <v>5.187680721282959</v>
      </c>
      <c r="AJ17" s="38">
        <v>5.194635391235352</v>
      </c>
      <c r="AK17" s="38">
        <v>5.148560523986816</v>
      </c>
      <c r="AL17" s="38">
        <v>5.274929523468018</v>
      </c>
      <c r="AM17" s="38">
        <v>5.19585657119751</v>
      </c>
      <c r="AN17" s="38">
        <v>5.147348403930664</v>
      </c>
      <c r="AO17" s="38">
        <v>5.178372859954834</v>
      </c>
      <c r="AP17" s="38">
        <v>5.218215465545654</v>
      </c>
      <c r="AQ17" s="38">
        <v>5.233888149261475</v>
      </c>
      <c r="AR17" s="38">
        <v>5.177046775817871</v>
      </c>
      <c r="AS17" s="38">
        <v>5.180211067199707</v>
      </c>
      <c r="AT17" s="49">
        <v>5.001805782318115</v>
      </c>
      <c r="AU17" s="49">
        <v>4.950939178466797</v>
      </c>
      <c r="AV17" s="49">
        <v>5.216261863708496</v>
      </c>
      <c r="AW17" s="49">
        <v>5.281778812408447</v>
      </c>
      <c r="AX17" s="49">
        <v>5.303864002227783</v>
      </c>
      <c r="AY17" s="49">
        <v>5.415459156036377</v>
      </c>
      <c r="AZ17" s="49">
        <v>5.42120885848999</v>
      </c>
      <c r="BA17" s="49">
        <v>5.423675060272217</v>
      </c>
      <c r="BB17" s="49">
        <v>5.424470901489258</v>
      </c>
      <c r="BC17" s="49">
        <v>5.428214073181152</v>
      </c>
      <c r="BD17" s="49">
        <v>5.356389999389648</v>
      </c>
      <c r="BE17" s="49">
        <v>5.365389823913574</v>
      </c>
      <c r="BF17" s="49">
        <v>5.268908977508545</v>
      </c>
      <c r="BG17" s="49">
        <v>5.2433319091796875</v>
      </c>
      <c r="BH17" s="49">
        <v>5.479522228240967</v>
      </c>
      <c r="BI17" s="49">
        <v>5.576145172119141</v>
      </c>
      <c r="BJ17" s="49">
        <v>5.651463985443115</v>
      </c>
      <c r="BK17" s="50"/>
    </row>
    <row r="18" spans="2:62" ht="9.75">
      <c r="B18" t="s">
        <v>613</v>
      </c>
      <c r="C18" s="137"/>
      <c r="D18" s="137">
        <f aca="true" t="shared" si="0" ref="D18:AI18">(D60-C60)*1000/D$12</f>
        <v>438.24189284752157</v>
      </c>
      <c r="E18" s="137">
        <f t="shared" si="0"/>
        <v>420.4190161920363</v>
      </c>
      <c r="F18" s="137">
        <f t="shared" si="0"/>
        <v>198.39986165364584</v>
      </c>
      <c r="G18" s="137">
        <f t="shared" si="0"/>
        <v>38.967993951612904</v>
      </c>
      <c r="H18" s="137">
        <f t="shared" si="0"/>
        <v>11.2335205078125</v>
      </c>
      <c r="I18" s="137">
        <f t="shared" si="0"/>
        <v>-336.1609674269153</v>
      </c>
      <c r="J18" s="137">
        <f t="shared" si="0"/>
        <v>-509.032218686996</v>
      </c>
      <c r="K18" s="137">
        <f t="shared" si="0"/>
        <v>-189.7674560546875</v>
      </c>
      <c r="L18" s="137">
        <f t="shared" si="0"/>
        <v>442.4192367061492</v>
      </c>
      <c r="M18" s="137">
        <f t="shared" si="0"/>
        <v>52.400716145833336</v>
      </c>
      <c r="N18" s="137">
        <f t="shared" si="0"/>
        <v>-80.54868636592742</v>
      </c>
      <c r="O18" s="137">
        <f t="shared" si="0"/>
        <v>10.322816910282258</v>
      </c>
      <c r="P18" s="137">
        <f t="shared" si="0"/>
        <v>574.2852347237723</v>
      </c>
      <c r="Q18" s="137">
        <f t="shared" si="0"/>
        <v>571.5489541330645</v>
      </c>
      <c r="R18" s="137">
        <f t="shared" si="0"/>
        <v>592.2993977864584</v>
      </c>
      <c r="S18" s="137">
        <f t="shared" si="0"/>
        <v>-47.000023626512096</v>
      </c>
      <c r="T18" s="137">
        <f t="shared" si="0"/>
        <v>-274.8667399088542</v>
      </c>
      <c r="U18" s="137">
        <f t="shared" si="0"/>
        <v>-307.2903540826613</v>
      </c>
      <c r="V18" s="137">
        <f t="shared" si="0"/>
        <v>-283.3222419984879</v>
      </c>
      <c r="W18" s="137">
        <f t="shared" si="0"/>
        <v>-109.16646321614583</v>
      </c>
      <c r="X18" s="137">
        <f t="shared" si="0"/>
        <v>509.64552356350805</v>
      </c>
      <c r="Y18" s="137">
        <f t="shared" si="0"/>
        <v>10.099283854166666</v>
      </c>
      <c r="Z18" s="137">
        <f t="shared" si="0"/>
        <v>40.677962764616936</v>
      </c>
      <c r="AA18" s="137">
        <f t="shared" si="0"/>
        <v>4.483130670362903</v>
      </c>
      <c r="AB18" s="137">
        <f t="shared" si="0"/>
        <v>634.6435546875</v>
      </c>
      <c r="AC18" s="137">
        <f t="shared" si="0"/>
        <v>24.676907447076612</v>
      </c>
      <c r="AD18" s="137">
        <f t="shared" si="0"/>
        <v>175.5340576171875</v>
      </c>
      <c r="AE18" s="137">
        <f t="shared" si="0"/>
        <v>-225.58101530997985</v>
      </c>
      <c r="AF18" s="137">
        <f t="shared" si="0"/>
        <v>-146.86686197916666</v>
      </c>
      <c r="AG18" s="137">
        <f t="shared" si="0"/>
        <v>-167.80631772933467</v>
      </c>
      <c r="AH18" s="137">
        <f t="shared" si="0"/>
        <v>5.096435546875</v>
      </c>
      <c r="AI18" s="137">
        <f t="shared" si="0"/>
        <v>46.367390950520836</v>
      </c>
      <c r="AJ18" s="137">
        <f aca="true" t="shared" si="1" ref="AJ18:BJ18">(AJ60-AI60)*1000/AJ$12</f>
        <v>125.70977980090726</v>
      </c>
      <c r="AK18" s="137">
        <f t="shared" si="1"/>
        <v>-142.13358561197916</v>
      </c>
      <c r="AL18" s="137">
        <f t="shared" si="1"/>
        <v>-722.83935546875</v>
      </c>
      <c r="AM18" s="137">
        <f t="shared" si="1"/>
        <v>447.42018176663305</v>
      </c>
      <c r="AN18" s="137">
        <f t="shared" si="1"/>
        <v>-201.4650617327009</v>
      </c>
      <c r="AO18" s="137">
        <f t="shared" si="1"/>
        <v>446.22605846774195</v>
      </c>
      <c r="AP18" s="137">
        <f t="shared" si="1"/>
        <v>185.96700032552084</v>
      </c>
      <c r="AQ18" s="137">
        <f t="shared" si="1"/>
        <v>353.515625</v>
      </c>
      <c r="AR18" s="137">
        <f t="shared" si="1"/>
        <v>173.57686360677084</v>
      </c>
      <c r="AS18" s="137">
        <f t="shared" si="1"/>
        <v>-332.2596396169355</v>
      </c>
      <c r="AT18" s="138">
        <f t="shared" si="1"/>
        <v>-337.66912644909274</v>
      </c>
      <c r="AU18" s="138">
        <f t="shared" si="1"/>
        <v>-260.4268391927083</v>
      </c>
      <c r="AV18" s="138">
        <f t="shared" si="1"/>
        <v>295.44854933215726</v>
      </c>
      <c r="AW18" s="138">
        <f t="shared" si="1"/>
        <v>-147.3297119140625</v>
      </c>
      <c r="AX18" s="138">
        <f t="shared" si="1"/>
        <v>-312.97745243195567</v>
      </c>
      <c r="AY18" s="138">
        <f t="shared" si="1"/>
        <v>-1.1006016885080645</v>
      </c>
      <c r="AZ18" s="138">
        <f t="shared" si="1"/>
        <v>237.70352067618535</v>
      </c>
      <c r="BA18" s="138">
        <f t="shared" si="1"/>
        <v>249.57472278225808</v>
      </c>
      <c r="BB18" s="138">
        <f t="shared" si="1"/>
        <v>160.71573893229166</v>
      </c>
      <c r="BC18" s="138">
        <f t="shared" si="1"/>
        <v>-114.42516696068549</v>
      </c>
      <c r="BD18" s="138">
        <f t="shared" si="1"/>
        <v>-179.6966552734375</v>
      </c>
      <c r="BE18" s="138">
        <f t="shared" si="1"/>
        <v>-264.5421181955645</v>
      </c>
      <c r="BF18" s="138">
        <f t="shared" si="1"/>
        <v>-265.380859375</v>
      </c>
      <c r="BG18" s="138">
        <f t="shared" si="1"/>
        <v>-197.99601236979166</v>
      </c>
      <c r="BH18" s="138">
        <f t="shared" si="1"/>
        <v>352.93185326360884</v>
      </c>
      <c r="BI18" s="138">
        <f t="shared" si="1"/>
        <v>-159.81648763020834</v>
      </c>
      <c r="BJ18" s="138">
        <f t="shared" si="1"/>
        <v>-348.419189453125</v>
      </c>
    </row>
    <row r="19" spans="2:62" ht="9.75">
      <c r="B19" t="s">
        <v>614</v>
      </c>
      <c r="C19" s="137"/>
      <c r="D19" s="137">
        <f aca="true" t="shared" si="2" ref="D19:AI19">(D61-C61)*1000/D$12</f>
        <v>196.7920763739224</v>
      </c>
      <c r="E19" s="137">
        <f t="shared" si="2"/>
        <v>170.1935798891129</v>
      </c>
      <c r="F19" s="137">
        <f t="shared" si="2"/>
        <v>202.43326822916666</v>
      </c>
      <c r="G19" s="137">
        <f t="shared" si="2"/>
        <v>100.87142452116936</v>
      </c>
      <c r="H19" s="137">
        <f t="shared" si="2"/>
        <v>34.633382161458336</v>
      </c>
      <c r="I19" s="137">
        <f t="shared" si="2"/>
        <v>106.06531943044355</v>
      </c>
      <c r="J19" s="137">
        <f t="shared" si="2"/>
        <v>107.57938508064517</v>
      </c>
      <c r="K19" s="137">
        <f t="shared" si="2"/>
        <v>42.301432291666664</v>
      </c>
      <c r="L19" s="137">
        <f t="shared" si="2"/>
        <v>1.6774823588709677</v>
      </c>
      <c r="M19" s="137">
        <f t="shared" si="2"/>
        <v>81.39851888020833</v>
      </c>
      <c r="N19" s="137">
        <f t="shared" si="2"/>
        <v>91.48382371471774</v>
      </c>
      <c r="O19" s="137">
        <f t="shared" si="2"/>
        <v>131.29055884576613</v>
      </c>
      <c r="P19" s="137">
        <f t="shared" si="2"/>
        <v>83.67919921875</v>
      </c>
      <c r="Q19" s="137">
        <f t="shared" si="2"/>
        <v>197.96851373487902</v>
      </c>
      <c r="R19" s="137">
        <f t="shared" si="2"/>
        <v>124.33268229166667</v>
      </c>
      <c r="S19" s="137">
        <f t="shared" si="2"/>
        <v>66.38656123991936</v>
      </c>
      <c r="T19" s="137">
        <f t="shared" si="2"/>
        <v>82.000732421875</v>
      </c>
      <c r="U19" s="137">
        <f t="shared" si="2"/>
        <v>77.83754410282258</v>
      </c>
      <c r="V19" s="137">
        <f t="shared" si="2"/>
        <v>61.775453629032256</v>
      </c>
      <c r="W19" s="137">
        <f t="shared" si="2"/>
        <v>-235.56722005208334</v>
      </c>
      <c r="X19" s="137">
        <f t="shared" si="2"/>
        <v>-271.6458228326613</v>
      </c>
      <c r="Y19" s="137">
        <f t="shared" si="2"/>
        <v>13.067626953125</v>
      </c>
      <c r="Z19" s="137">
        <f t="shared" si="2"/>
        <v>-35.032210811491936</v>
      </c>
      <c r="AA19" s="137">
        <f t="shared" si="2"/>
        <v>-35.032210811491936</v>
      </c>
      <c r="AB19" s="137">
        <f t="shared" si="2"/>
        <v>46.820504324776785</v>
      </c>
      <c r="AC19" s="137">
        <f t="shared" si="2"/>
        <v>41.45271547379032</v>
      </c>
      <c r="AD19" s="137">
        <f t="shared" si="2"/>
        <v>61.100260416666664</v>
      </c>
      <c r="AE19" s="137">
        <f t="shared" si="2"/>
        <v>22.998440650201612</v>
      </c>
      <c r="AF19" s="137">
        <f t="shared" si="2"/>
        <v>-25.099690755208332</v>
      </c>
      <c r="AG19" s="137">
        <f t="shared" si="2"/>
        <v>-0.06497290826612903</v>
      </c>
      <c r="AH19" s="137">
        <f t="shared" si="2"/>
        <v>-0.1594789566532258</v>
      </c>
      <c r="AI19" s="137">
        <f t="shared" si="2"/>
        <v>-0.10172526041666667</v>
      </c>
      <c r="AJ19" s="137">
        <f aca="true" t="shared" si="3" ref="AJ19:BJ19">(AJ61-AI61)*1000/AJ$12</f>
        <v>24.774366809475808</v>
      </c>
      <c r="AK19" s="137">
        <f t="shared" si="3"/>
        <v>0</v>
      </c>
      <c r="AL19" s="137">
        <f t="shared" si="3"/>
        <v>0</v>
      </c>
      <c r="AM19" s="137">
        <f t="shared" si="3"/>
        <v>0</v>
      </c>
      <c r="AN19" s="137">
        <f t="shared" si="3"/>
        <v>-0.034877232142857144</v>
      </c>
      <c r="AO19" s="137">
        <f t="shared" si="3"/>
        <v>-0.06497290826612903</v>
      </c>
      <c r="AP19" s="137">
        <f t="shared" si="3"/>
        <v>26.334635416666668</v>
      </c>
      <c r="AQ19" s="137">
        <f t="shared" si="3"/>
        <v>28.322281376008064</v>
      </c>
      <c r="AR19" s="137">
        <f t="shared" si="3"/>
        <v>0</v>
      </c>
      <c r="AS19" s="137">
        <f t="shared" si="3"/>
        <v>11.519893523185484</v>
      </c>
      <c r="AT19" s="138">
        <f t="shared" si="3"/>
        <v>99.99921244959677</v>
      </c>
      <c r="AU19" s="138">
        <f t="shared" si="3"/>
        <v>50</v>
      </c>
      <c r="AV19" s="138">
        <f t="shared" si="3"/>
        <v>49.999606224798384</v>
      </c>
      <c r="AW19" s="138">
        <f t="shared" si="3"/>
        <v>50</v>
      </c>
      <c r="AX19" s="138">
        <f t="shared" si="3"/>
        <v>49.999606224798384</v>
      </c>
      <c r="AY19" s="138">
        <f t="shared" si="3"/>
        <v>69.99944871471774</v>
      </c>
      <c r="AZ19" s="138">
        <f t="shared" si="3"/>
        <v>70.00101023706897</v>
      </c>
      <c r="BA19" s="138">
        <f t="shared" si="3"/>
        <v>69.99944871471774</v>
      </c>
      <c r="BB19" s="138">
        <f t="shared" si="3"/>
        <v>70.001220703125</v>
      </c>
      <c r="BC19" s="138">
        <f t="shared" si="3"/>
        <v>69.99944871471774</v>
      </c>
      <c r="BD19" s="138">
        <f t="shared" si="3"/>
        <v>69.99918619791667</v>
      </c>
      <c r="BE19" s="138">
        <f t="shared" si="3"/>
        <v>70.00141759072581</v>
      </c>
      <c r="BF19" s="138">
        <f t="shared" si="3"/>
        <v>69.99944871471774</v>
      </c>
      <c r="BG19" s="138">
        <f t="shared" si="3"/>
        <v>25</v>
      </c>
      <c r="BH19" s="138">
        <f t="shared" si="3"/>
        <v>0</v>
      </c>
      <c r="BI19" s="138">
        <f t="shared" si="3"/>
        <v>0</v>
      </c>
      <c r="BJ19" s="138">
        <f t="shared" si="3"/>
        <v>0</v>
      </c>
    </row>
    <row r="20" spans="1:63" ht="9.75">
      <c r="A20" t="s">
        <v>615</v>
      </c>
      <c r="B20" t="s">
        <v>616</v>
      </c>
      <c r="C20" s="48">
        <v>9.340997695922852</v>
      </c>
      <c r="D20" s="48">
        <v>9.30912971496582</v>
      </c>
      <c r="E20" s="38">
        <v>10.069026947021484</v>
      </c>
      <c r="F20" s="38">
        <v>10.06010913848877</v>
      </c>
      <c r="G20" s="38">
        <v>10.425907135009766</v>
      </c>
      <c r="H20" s="38">
        <v>10.487991333007812</v>
      </c>
      <c r="I20" s="38">
        <v>10.280765533447266</v>
      </c>
      <c r="J20" s="38">
        <v>10.446730613708496</v>
      </c>
      <c r="K20" s="38">
        <v>9.662773132324219</v>
      </c>
      <c r="L20" s="38">
        <v>10.33663272857666</v>
      </c>
      <c r="M20" s="38">
        <v>10.19668960571289</v>
      </c>
      <c r="N20" s="38">
        <v>10.070545196533203</v>
      </c>
      <c r="O20" s="38">
        <v>9.956838607788086</v>
      </c>
      <c r="P20" s="38">
        <v>10.199397087097168</v>
      </c>
      <c r="Q20" s="38">
        <v>10.206006050109863</v>
      </c>
      <c r="R20" s="38">
        <v>10.179631233215332</v>
      </c>
      <c r="S20" s="38">
        <v>10.3776216506958</v>
      </c>
      <c r="T20" s="38">
        <v>10.743782043457031</v>
      </c>
      <c r="U20" s="38">
        <v>10.343191146850586</v>
      </c>
      <c r="V20" s="38">
        <v>10.386930465698242</v>
      </c>
      <c r="W20" s="38">
        <v>9.130775451660156</v>
      </c>
      <c r="X20" s="38">
        <v>9.426483154296875</v>
      </c>
      <c r="Y20" s="38">
        <v>10.213573455810547</v>
      </c>
      <c r="Z20" s="38">
        <v>9.971845626831055</v>
      </c>
      <c r="AA20" s="38">
        <v>9.685951232910156</v>
      </c>
      <c r="AB20" s="38">
        <v>9.881732940673828</v>
      </c>
      <c r="AC20" s="38">
        <v>9.798935890197754</v>
      </c>
      <c r="AD20" s="38">
        <v>9.805303573608398</v>
      </c>
      <c r="AE20" s="38">
        <v>10.220754623413086</v>
      </c>
      <c r="AF20" s="38">
        <v>10.648053169250488</v>
      </c>
      <c r="AG20" s="38">
        <v>10.139769554138184</v>
      </c>
      <c r="AH20" s="38">
        <v>10.5215425491333</v>
      </c>
      <c r="AI20" s="38">
        <v>10.682408332824707</v>
      </c>
      <c r="AJ20" s="38">
        <v>10.094491004943848</v>
      </c>
      <c r="AK20" s="38">
        <v>9.812833786010742</v>
      </c>
      <c r="AL20" s="38">
        <v>9.556936264038086</v>
      </c>
      <c r="AM20" s="38">
        <v>10.183008193969727</v>
      </c>
      <c r="AN20" s="38">
        <v>9.023898124694824</v>
      </c>
      <c r="AO20" s="38">
        <v>10.314395904541016</v>
      </c>
      <c r="AP20" s="38">
        <v>10.161922454833984</v>
      </c>
      <c r="AQ20" s="38">
        <v>10.255999565124512</v>
      </c>
      <c r="AR20" s="38">
        <v>10.494566917419434</v>
      </c>
      <c r="AS20" s="38">
        <v>10.2203369140625</v>
      </c>
      <c r="AT20" s="49">
        <v>10.316659927368164</v>
      </c>
      <c r="AU20" s="49">
        <v>10.20164966583252</v>
      </c>
      <c r="AV20" s="49">
        <v>10.054439544677734</v>
      </c>
      <c r="AW20" s="49">
        <v>9.714466094970703</v>
      </c>
      <c r="AX20" s="49">
        <v>9.469108581542969</v>
      </c>
      <c r="AY20" s="49">
        <v>9.454976081848145</v>
      </c>
      <c r="AZ20" s="49">
        <v>9.603246688842773</v>
      </c>
      <c r="BA20" s="49">
        <v>9.805398941040039</v>
      </c>
      <c r="BB20" s="49">
        <v>10.074310302734375</v>
      </c>
      <c r="BC20" s="49">
        <v>10.06389045715332</v>
      </c>
      <c r="BD20" s="49">
        <v>10.268400192260742</v>
      </c>
      <c r="BE20" s="49">
        <v>9.93647575378418</v>
      </c>
      <c r="BF20" s="49">
        <v>10.064109802246094</v>
      </c>
      <c r="BG20" s="49">
        <v>9.937413215637207</v>
      </c>
      <c r="BH20" s="49">
        <v>9.825626373291016</v>
      </c>
      <c r="BI20" s="49">
        <v>9.28663158416748</v>
      </c>
      <c r="BJ20" s="49">
        <v>8.998811721801758</v>
      </c>
      <c r="BK20" s="50"/>
    </row>
    <row r="21" spans="1:63" ht="9.75">
      <c r="A21" t="s">
        <v>617</v>
      </c>
      <c r="B21" t="s">
        <v>618</v>
      </c>
      <c r="C21" s="48">
        <v>0.04824899882078171</v>
      </c>
      <c r="D21" s="48">
        <v>0.47630199790000916</v>
      </c>
      <c r="E21" s="38">
        <v>-0.2991360127925873</v>
      </c>
      <c r="F21" s="38">
        <v>0.3556860089302063</v>
      </c>
      <c r="G21" s="38">
        <v>0.158283993601799</v>
      </c>
      <c r="H21" s="38">
        <v>0.39918598532676697</v>
      </c>
      <c r="I21" s="38">
        <v>0.17365999519824982</v>
      </c>
      <c r="J21" s="38">
        <v>-0.039000000804662704</v>
      </c>
      <c r="K21" s="38">
        <v>0.1074260026216507</v>
      </c>
      <c r="L21" s="38">
        <v>-0.10830800235271454</v>
      </c>
      <c r="M21" s="38">
        <v>0.20513099431991577</v>
      </c>
      <c r="N21" s="38">
        <v>0.2766120135784149</v>
      </c>
      <c r="O21" s="38">
        <v>-0.0022730000782757998</v>
      </c>
      <c r="P21" s="38">
        <v>0.10671799629926682</v>
      </c>
      <c r="Q21" s="38">
        <v>0.17654000222682953</v>
      </c>
      <c r="R21" s="38">
        <v>0.47473400831222534</v>
      </c>
      <c r="S21" s="38">
        <v>-0.033514998853206635</v>
      </c>
      <c r="T21" s="38">
        <v>0.004705999977886677</v>
      </c>
      <c r="U21" s="38">
        <v>0.03746800124645233</v>
      </c>
      <c r="V21" s="38">
        <v>-0.16241000592708588</v>
      </c>
      <c r="W21" s="38">
        <v>0.3062950074672699</v>
      </c>
      <c r="X21" s="38">
        <v>-0.07635299861431122</v>
      </c>
      <c r="Y21" s="38">
        <v>0.005142000038176775</v>
      </c>
      <c r="Z21" s="38">
        <v>0.09493900090456009</v>
      </c>
      <c r="AA21" s="38">
        <v>0.057464998215436935</v>
      </c>
      <c r="AB21" s="38">
        <v>0.33042898774147034</v>
      </c>
      <c r="AC21" s="38">
        <v>-0.16811299324035645</v>
      </c>
      <c r="AD21" s="38">
        <v>0.30053699016571045</v>
      </c>
      <c r="AE21" s="38">
        <v>-0.004352000076323748</v>
      </c>
      <c r="AF21" s="38">
        <v>-0.20093700289726257</v>
      </c>
      <c r="AG21" s="38">
        <v>0.18815499544143677</v>
      </c>
      <c r="AH21" s="38">
        <v>0.12204399704933167</v>
      </c>
      <c r="AI21" s="38">
        <v>-0.08686699718236923</v>
      </c>
      <c r="AJ21" s="38">
        <v>-0.1385280042886734</v>
      </c>
      <c r="AK21" s="38">
        <v>-0.09327399730682373</v>
      </c>
      <c r="AL21" s="38">
        <v>-0.18659600615501404</v>
      </c>
      <c r="AM21" s="38">
        <v>0.032600000500679016</v>
      </c>
      <c r="AN21" s="38">
        <v>0.059321001172065735</v>
      </c>
      <c r="AO21" s="38">
        <v>-0.20305000245571136</v>
      </c>
      <c r="AP21" s="38">
        <v>-0.12622900307178497</v>
      </c>
      <c r="AQ21" s="38">
        <v>0.2548387050628662</v>
      </c>
      <c r="AR21" s="38">
        <v>-0.10765747725963593</v>
      </c>
      <c r="AS21" s="38">
        <v>0.09544499963521957</v>
      </c>
      <c r="AT21" s="49">
        <v>0.04197150096297264</v>
      </c>
      <c r="AU21" s="49">
        <v>0.035142701119184494</v>
      </c>
      <c r="AV21" s="49">
        <v>0.04336719959974289</v>
      </c>
      <c r="AW21" s="49">
        <v>0.049633100628852844</v>
      </c>
      <c r="AX21" s="49">
        <v>0.010935699567198753</v>
      </c>
      <c r="AY21" s="49">
        <v>0.06592229753732681</v>
      </c>
      <c r="AZ21" s="49">
        <v>0.04021169990301132</v>
      </c>
      <c r="BA21" s="49">
        <v>0.04547569900751114</v>
      </c>
      <c r="BB21" s="49">
        <v>0.09708499908447266</v>
      </c>
      <c r="BC21" s="49">
        <v>0.08758629858493805</v>
      </c>
      <c r="BD21" s="49">
        <v>0.05246489867568016</v>
      </c>
      <c r="BE21" s="49">
        <v>0.10096900165081024</v>
      </c>
      <c r="BF21" s="49">
        <v>0.003985689952969551</v>
      </c>
      <c r="BG21" s="49">
        <v>0.04599339887499809</v>
      </c>
      <c r="BH21" s="49">
        <v>0.03833720088005066</v>
      </c>
      <c r="BI21" s="49">
        <v>0.05472220107913017</v>
      </c>
      <c r="BJ21" s="49">
        <v>0.012539999559521675</v>
      </c>
      <c r="BK21" s="50"/>
    </row>
    <row r="22" spans="3:62" ht="9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9.75">
      <c r="B23" s="11" t="s">
        <v>619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3" ht="9.75">
      <c r="A24" t="s">
        <v>620</v>
      </c>
      <c r="B24" t="s">
        <v>621</v>
      </c>
      <c r="C24" s="48">
        <v>1.802193522453308</v>
      </c>
      <c r="D24" s="48">
        <v>1.7985862493515015</v>
      </c>
      <c r="E24" s="38">
        <v>1.8278064727783203</v>
      </c>
      <c r="F24" s="38">
        <v>1.7828999757766724</v>
      </c>
      <c r="G24" s="38">
        <v>1.7804516553878784</v>
      </c>
      <c r="H24" s="38">
        <v>1.7376667261123657</v>
      </c>
      <c r="I24" s="38">
        <v>1.8117096424102783</v>
      </c>
      <c r="J24" s="38">
        <v>1.8633226156234741</v>
      </c>
      <c r="K24" s="38">
        <v>1.7971999645233154</v>
      </c>
      <c r="L24" s="38">
        <v>1.8203871250152588</v>
      </c>
      <c r="M24" s="38">
        <v>1.8679333925247192</v>
      </c>
      <c r="N24" s="38">
        <v>1.8173871040344238</v>
      </c>
      <c r="O24" s="38">
        <v>1.8119032382965088</v>
      </c>
      <c r="P24" s="38">
        <v>1.8684642314910889</v>
      </c>
      <c r="Q24" s="38">
        <v>1.871645212173462</v>
      </c>
      <c r="R24" s="38">
        <v>1.8403667211532593</v>
      </c>
      <c r="S24" s="38">
        <v>1.8488386869430542</v>
      </c>
      <c r="T24" s="38">
        <v>1.785099983215332</v>
      </c>
      <c r="U24" s="38">
        <v>1.7480645179748535</v>
      </c>
      <c r="V24" s="38">
        <v>1.724354863166809</v>
      </c>
      <c r="W24" s="38">
        <v>1.4912666082382202</v>
      </c>
      <c r="X24" s="38">
        <v>1.5444194078445435</v>
      </c>
      <c r="Y24" s="38">
        <v>1.621166706085205</v>
      </c>
      <c r="Z24" s="38">
        <v>1.4588063955307007</v>
      </c>
      <c r="AA24" s="38">
        <v>1.6843870878219604</v>
      </c>
      <c r="AB24" s="38">
        <v>1.6767857074737549</v>
      </c>
      <c r="AC24" s="38">
        <v>1.6879032850265503</v>
      </c>
      <c r="AD24" s="38">
        <v>1.7288333177566528</v>
      </c>
      <c r="AE24" s="38">
        <v>1.7534838914871216</v>
      </c>
      <c r="AF24" s="38">
        <v>1.752933382987976</v>
      </c>
      <c r="AG24" s="38">
        <v>1.754677414894104</v>
      </c>
      <c r="AH24" s="38">
        <v>1.7256128787994385</v>
      </c>
      <c r="AI24" s="38">
        <v>1.7811332941055298</v>
      </c>
      <c r="AJ24" s="38">
        <v>1.7727419137954712</v>
      </c>
      <c r="AK24" s="38">
        <v>1.7691333293914795</v>
      </c>
      <c r="AL24" s="38">
        <v>1.7340967655181885</v>
      </c>
      <c r="AM24" s="38">
        <v>1.6702903509140015</v>
      </c>
      <c r="AN24" s="38">
        <v>1.7057857513427734</v>
      </c>
      <c r="AO24" s="38">
        <v>1.7669354677200317</v>
      </c>
      <c r="AP24" s="38">
        <v>1.7494332790374756</v>
      </c>
      <c r="AQ24" s="38">
        <v>1.7869999408721924</v>
      </c>
      <c r="AR24" s="38">
        <v>1.7729015350341797</v>
      </c>
      <c r="AS24" s="38">
        <v>1.7726502418518066</v>
      </c>
      <c r="AT24" s="49">
        <v>1.7762229442596436</v>
      </c>
      <c r="AU24" s="49">
        <v>1.7489579916000366</v>
      </c>
      <c r="AV24" s="49">
        <v>1.7642439603805542</v>
      </c>
      <c r="AW24" s="49">
        <v>1.7911189794540405</v>
      </c>
      <c r="AX24" s="49">
        <v>1.7617290019989014</v>
      </c>
      <c r="AY24" s="49">
        <v>1.7436020374298096</v>
      </c>
      <c r="AZ24" s="49">
        <v>1.7862449884414673</v>
      </c>
      <c r="BA24" s="49">
        <v>1.7688219547271729</v>
      </c>
      <c r="BB24" s="49">
        <v>1.7528129816055298</v>
      </c>
      <c r="BC24" s="49">
        <v>1.7348979711532593</v>
      </c>
      <c r="BD24" s="49">
        <v>1.7474160194396973</v>
      </c>
      <c r="BE24" s="49">
        <v>1.7497060298919678</v>
      </c>
      <c r="BF24" s="49">
        <v>1.7786799669265747</v>
      </c>
      <c r="BG24" s="49">
        <v>1.7689210176467896</v>
      </c>
      <c r="BH24" s="49">
        <v>1.7712819576263428</v>
      </c>
      <c r="BI24" s="49">
        <v>1.8026009798049927</v>
      </c>
      <c r="BJ24" s="49">
        <v>1.759335994720459</v>
      </c>
      <c r="BK24" s="50"/>
    </row>
    <row r="25" spans="1:63" ht="9.75">
      <c r="A25" t="s">
        <v>622</v>
      </c>
      <c r="B25" t="s">
        <v>623</v>
      </c>
      <c r="C25" s="48">
        <v>0.3700000047683716</v>
      </c>
      <c r="D25" s="48">
        <v>0.39500001072883606</v>
      </c>
      <c r="E25" s="38">
        <v>0.4230000078678131</v>
      </c>
      <c r="F25" s="38">
        <v>0.3619999885559082</v>
      </c>
      <c r="G25" s="38">
        <v>0.37700000405311584</v>
      </c>
      <c r="H25" s="38">
        <v>0.38999998569488525</v>
      </c>
      <c r="I25" s="38">
        <v>0.39800000190734863</v>
      </c>
      <c r="J25" s="38">
        <v>0.41999998688697815</v>
      </c>
      <c r="K25" s="38">
        <v>0.39800000190734863</v>
      </c>
      <c r="L25" s="38">
        <v>0.40299999713897705</v>
      </c>
      <c r="M25" s="38">
        <v>0.41200000047683716</v>
      </c>
      <c r="N25" s="38">
        <v>0.3619999885559082</v>
      </c>
      <c r="O25" s="38">
        <v>0.39730900526046753</v>
      </c>
      <c r="P25" s="38">
        <v>0.3907470107078552</v>
      </c>
      <c r="Q25" s="38">
        <v>0.4231170117855072</v>
      </c>
      <c r="R25" s="38">
        <v>0.41019099950790405</v>
      </c>
      <c r="S25" s="38">
        <v>0.4195980131626129</v>
      </c>
      <c r="T25" s="38">
        <v>0.42011699080467224</v>
      </c>
      <c r="U25" s="38">
        <v>0.40557798743247986</v>
      </c>
      <c r="V25" s="38">
        <v>0.42383500933647156</v>
      </c>
      <c r="W25" s="38">
        <v>0.3669950067996979</v>
      </c>
      <c r="X25" s="38">
        <v>0.38992398977279663</v>
      </c>
      <c r="Y25" s="38">
        <v>0.38712799549102783</v>
      </c>
      <c r="Z25" s="38">
        <v>0.39534899592399597</v>
      </c>
      <c r="AA25" s="38">
        <v>0.453110009431839</v>
      </c>
      <c r="AB25" s="38">
        <v>0.4399229884147644</v>
      </c>
      <c r="AC25" s="38">
        <v>0.4130859971046448</v>
      </c>
      <c r="AD25" s="38">
        <v>0.45100298523902893</v>
      </c>
      <c r="AE25" s="38">
        <v>0.45090100169181824</v>
      </c>
      <c r="AF25" s="38">
        <v>0.46950599551200867</v>
      </c>
      <c r="AG25" s="38">
        <v>0.5071309804916382</v>
      </c>
      <c r="AH25" s="38">
        <v>0.5035489797592163</v>
      </c>
      <c r="AI25" s="38">
        <v>0.4639880061149597</v>
      </c>
      <c r="AJ25" s="38">
        <v>0.4603019952774048</v>
      </c>
      <c r="AK25" s="38">
        <v>0.44766300916671753</v>
      </c>
      <c r="AL25" s="38">
        <v>0.4830859899520874</v>
      </c>
      <c r="AM25" s="38">
        <v>0.4684700071811676</v>
      </c>
      <c r="AN25" s="38">
        <v>0.4884139895439148</v>
      </c>
      <c r="AO25" s="38">
        <v>0.5140290260314941</v>
      </c>
      <c r="AP25" s="38">
        <v>0.5189700126647949</v>
      </c>
      <c r="AQ25" s="38">
        <v>0.5260000228881836</v>
      </c>
      <c r="AR25" s="38">
        <v>0.5329999923706055</v>
      </c>
      <c r="AS25" s="38">
        <v>0.5379999876022339</v>
      </c>
      <c r="AT25" s="49">
        <v>0.5172489285469055</v>
      </c>
      <c r="AU25" s="49">
        <v>0.5219045281410217</v>
      </c>
      <c r="AV25" s="49">
        <v>0.5376359224319458</v>
      </c>
      <c r="AW25" s="49">
        <v>0.5584086775779724</v>
      </c>
      <c r="AX25" s="49">
        <v>0.593037486076355</v>
      </c>
      <c r="AY25" s="49">
        <v>0.6367490291595459</v>
      </c>
      <c r="AZ25" s="49">
        <v>0.6546288132667542</v>
      </c>
      <c r="BA25" s="49">
        <v>0.6933152079582214</v>
      </c>
      <c r="BB25" s="49">
        <v>0.6936942934989929</v>
      </c>
      <c r="BC25" s="49">
        <v>0.7050310969352722</v>
      </c>
      <c r="BD25" s="49">
        <v>0.6971821188926697</v>
      </c>
      <c r="BE25" s="49">
        <v>0.7173070907592773</v>
      </c>
      <c r="BF25" s="49">
        <v>0.7142050862312317</v>
      </c>
      <c r="BG25" s="49">
        <v>0.711496889591217</v>
      </c>
      <c r="BH25" s="49">
        <v>0.7169468998908997</v>
      </c>
      <c r="BI25" s="49">
        <v>0.7180259227752686</v>
      </c>
      <c r="BJ25" s="49">
        <v>0.7227391004562378</v>
      </c>
      <c r="BK25" s="50"/>
    </row>
    <row r="26" spans="1:63" ht="9.75">
      <c r="A26" t="s">
        <v>624</v>
      </c>
      <c r="B26" t="s">
        <v>625</v>
      </c>
      <c r="C26" s="48">
        <v>1.924551248550415</v>
      </c>
      <c r="D26" s="48">
        <v>2.303349018096924</v>
      </c>
      <c r="E26" s="38">
        <v>2.255544900894165</v>
      </c>
      <c r="F26" s="38">
        <v>1.6694897413253784</v>
      </c>
      <c r="G26" s="38">
        <v>1.8972070217132568</v>
      </c>
      <c r="H26" s="38">
        <v>2.003000259399414</v>
      </c>
      <c r="I26" s="38">
        <v>2.209348440170288</v>
      </c>
      <c r="J26" s="38">
        <v>2.151268243789673</v>
      </c>
      <c r="K26" s="38">
        <v>2.0520124435424805</v>
      </c>
      <c r="L26" s="38">
        <v>2.0232856273651123</v>
      </c>
      <c r="M26" s="38">
        <v>2.2203211784362793</v>
      </c>
      <c r="N26" s="38">
        <v>1.7338272333145142</v>
      </c>
      <c r="O26" s="38">
        <v>2.1174514293670654</v>
      </c>
      <c r="P26" s="38">
        <v>2.2935898303985596</v>
      </c>
      <c r="Q26" s="38">
        <v>1.7154649496078491</v>
      </c>
      <c r="R26" s="38">
        <v>1.9669855833053589</v>
      </c>
      <c r="S26" s="38">
        <v>2.2483532428741455</v>
      </c>
      <c r="T26" s="38">
        <v>2.04931640625</v>
      </c>
      <c r="U26" s="38">
        <v>2.322882652282715</v>
      </c>
      <c r="V26" s="38">
        <v>2.1651902198791504</v>
      </c>
      <c r="W26" s="38">
        <v>3.2545106410980225</v>
      </c>
      <c r="X26" s="38">
        <v>3.927741765975952</v>
      </c>
      <c r="Y26" s="38">
        <v>2.921888828277588</v>
      </c>
      <c r="Z26" s="38">
        <v>2.4705612659454346</v>
      </c>
      <c r="AA26" s="38">
        <v>2.822263240814209</v>
      </c>
      <c r="AB26" s="38">
        <v>2.1382269859313965</v>
      </c>
      <c r="AC26" s="38">
        <v>1.9124245643615723</v>
      </c>
      <c r="AD26" s="38">
        <v>2.146115303039551</v>
      </c>
      <c r="AE26" s="38">
        <v>2.6412084102630615</v>
      </c>
      <c r="AF26" s="38">
        <v>2.1528892517089844</v>
      </c>
      <c r="AG26" s="38">
        <v>2.300776243209839</v>
      </c>
      <c r="AH26" s="38">
        <v>2.812309980392456</v>
      </c>
      <c r="AI26" s="38">
        <v>2.108161449432373</v>
      </c>
      <c r="AJ26" s="38">
        <v>1.709080457687378</v>
      </c>
      <c r="AK26" s="38">
        <v>1.7551442384719849</v>
      </c>
      <c r="AL26" s="38">
        <v>1.9681323766708374</v>
      </c>
      <c r="AM26" s="38">
        <v>1.9619107246398926</v>
      </c>
      <c r="AN26" s="38">
        <v>1.7707886695861816</v>
      </c>
      <c r="AO26" s="38">
        <v>2.3195536136627197</v>
      </c>
      <c r="AP26" s="38">
        <v>2.4210853576660156</v>
      </c>
      <c r="AQ26" s="38">
        <v>2.5301613807678223</v>
      </c>
      <c r="AR26" s="38">
        <v>2.1709229946136475</v>
      </c>
      <c r="AS26" s="38">
        <v>2.4843597412109375</v>
      </c>
      <c r="AT26" s="49">
        <v>2.367305040359497</v>
      </c>
      <c r="AU26" s="49">
        <v>2.227524995803833</v>
      </c>
      <c r="AV26" s="49">
        <v>2.331468105316162</v>
      </c>
      <c r="AW26" s="49">
        <v>2.4394149780273438</v>
      </c>
      <c r="AX26" s="49">
        <v>2.100996971130371</v>
      </c>
      <c r="AY26" s="49">
        <v>2.374624013900757</v>
      </c>
      <c r="AZ26" s="49">
        <v>2.3524410724639893</v>
      </c>
      <c r="BA26" s="49">
        <v>2.3238370418548584</v>
      </c>
      <c r="BB26" s="49">
        <v>2.354991912841797</v>
      </c>
      <c r="BC26" s="49">
        <v>2.547800064086914</v>
      </c>
      <c r="BD26" s="49">
        <v>2.4000539779663086</v>
      </c>
      <c r="BE26" s="49">
        <v>2.362839937210083</v>
      </c>
      <c r="BF26" s="49">
        <v>2.432559013366699</v>
      </c>
      <c r="BG26" s="49">
        <v>2.181212902069092</v>
      </c>
      <c r="BH26" s="49">
        <v>2.0930800437927246</v>
      </c>
      <c r="BI26" s="49">
        <v>2.404973030090332</v>
      </c>
      <c r="BJ26" s="49">
        <v>1.9673470258712769</v>
      </c>
      <c r="BK26" s="50"/>
    </row>
    <row r="27" spans="3:62" ht="9.75">
      <c r="C27" s="33"/>
      <c r="D27" s="3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9.75">
      <c r="A28" t="s">
        <v>45</v>
      </c>
      <c r="B28" t="s">
        <v>46</v>
      </c>
      <c r="C28" s="48">
        <v>0.23438841104507446</v>
      </c>
      <c r="D28" s="48">
        <v>0.4139711558818817</v>
      </c>
      <c r="E28" s="38">
        <v>0.47548314929008484</v>
      </c>
      <c r="F28" s="38">
        <v>0.6093807220458984</v>
      </c>
      <c r="G28" s="38">
        <v>0.4998199939727783</v>
      </c>
      <c r="H28" s="38">
        <v>0.6611227989196777</v>
      </c>
      <c r="I28" s="38">
        <v>0.4912892282009125</v>
      </c>
      <c r="J28" s="38">
        <v>0.5248860716819763</v>
      </c>
      <c r="K28" s="38">
        <v>0.5259609222412109</v>
      </c>
      <c r="L28" s="38">
        <v>0.4015849828720093</v>
      </c>
      <c r="M28" s="38">
        <v>0.3726271688938141</v>
      </c>
      <c r="N28" s="38">
        <v>0.292199045419693</v>
      </c>
      <c r="O28" s="38">
        <v>0.37065985798835754</v>
      </c>
      <c r="P28" s="38">
        <v>0.23333238065242767</v>
      </c>
      <c r="Q28" s="38">
        <v>0.1371828019618988</v>
      </c>
      <c r="R28" s="38">
        <v>0.20672468841075897</v>
      </c>
      <c r="S28" s="38">
        <v>0.3515600264072418</v>
      </c>
      <c r="T28" s="38">
        <v>0.3427876830101013</v>
      </c>
      <c r="U28" s="38">
        <v>0.5092156529426575</v>
      </c>
      <c r="V28" s="38">
        <v>0.5013412237167358</v>
      </c>
      <c r="W28" s="38">
        <v>0.3967559337615967</v>
      </c>
      <c r="X28" s="38">
        <v>0.4246191382408142</v>
      </c>
      <c r="Y28" s="38">
        <v>0.29825353622436523</v>
      </c>
      <c r="Z28" s="38">
        <v>0.4628138542175293</v>
      </c>
      <c r="AA28" s="38">
        <v>0.27756568789482117</v>
      </c>
      <c r="AB28" s="38">
        <v>0.2628194987773895</v>
      </c>
      <c r="AC28" s="38">
        <v>0.45445385575294495</v>
      </c>
      <c r="AD28" s="38">
        <v>0.5220932364463806</v>
      </c>
      <c r="AE28" s="38">
        <v>0.7371596097946167</v>
      </c>
      <c r="AF28" s="38">
        <v>0.24722303450107574</v>
      </c>
      <c r="AG28" s="38">
        <v>0.690313994884491</v>
      </c>
      <c r="AH28" s="38">
        <v>0.47579312324523926</v>
      </c>
      <c r="AI28" s="38">
        <v>0.7000089287757874</v>
      </c>
      <c r="AJ28" s="38">
        <v>0.5705411434173584</v>
      </c>
      <c r="AK28" s="38">
        <v>0.6965206265449524</v>
      </c>
      <c r="AL28" s="38">
        <v>0.7257353663444519</v>
      </c>
      <c r="AM28" s="38">
        <v>0.5797356367111206</v>
      </c>
      <c r="AN28" s="38">
        <v>0.5133741497993469</v>
      </c>
      <c r="AO28" s="38">
        <v>0.6648402810096741</v>
      </c>
      <c r="AP28" s="38">
        <v>0.7362098097801208</v>
      </c>
      <c r="AQ28" s="38">
        <v>0.675000011920929</v>
      </c>
      <c r="AR28" s="38">
        <v>0.6422709822654724</v>
      </c>
      <c r="AS28" s="38">
        <v>0.6238512992858887</v>
      </c>
      <c r="AT28" s="49">
        <v>0.6036862730979919</v>
      </c>
      <c r="AU28" s="49">
        <v>0.5449705123901367</v>
      </c>
      <c r="AV28" s="49">
        <v>0.5325943231582642</v>
      </c>
      <c r="AW28" s="49">
        <v>0.517755389213562</v>
      </c>
      <c r="AX28" s="49">
        <v>0.4940100908279419</v>
      </c>
      <c r="AY28" s="49">
        <v>0.48639389872550964</v>
      </c>
      <c r="AZ28" s="49">
        <v>0.5036447048187256</v>
      </c>
      <c r="BA28" s="49">
        <v>0.6022626161575317</v>
      </c>
      <c r="BB28" s="49">
        <v>0.6223549842834473</v>
      </c>
      <c r="BC28" s="49">
        <v>0.7145693898200989</v>
      </c>
      <c r="BD28" s="49">
        <v>0.6512582898139954</v>
      </c>
      <c r="BE28" s="49">
        <v>0.6342409253120422</v>
      </c>
      <c r="BF28" s="49">
        <v>0.6201714873313904</v>
      </c>
      <c r="BG28" s="49">
        <v>0.5920597910881042</v>
      </c>
      <c r="BH28" s="49">
        <v>0.5724725127220154</v>
      </c>
      <c r="BI28" s="49">
        <v>0.5473206043243408</v>
      </c>
      <c r="BJ28" s="49">
        <v>0.5524268746376038</v>
      </c>
      <c r="BK28" s="50"/>
    </row>
    <row r="29" spans="1:63" ht="9.75">
      <c r="A29" t="s">
        <v>626</v>
      </c>
      <c r="B29" t="s">
        <v>627</v>
      </c>
      <c r="C29" s="48">
        <v>-0.21699999272823334</v>
      </c>
      <c r="D29" s="48">
        <v>-0.3930000066757202</v>
      </c>
      <c r="E29" s="38">
        <v>-0.4690000116825104</v>
      </c>
      <c r="F29" s="38">
        <v>-0.5740000009536743</v>
      </c>
      <c r="G29" s="38">
        <v>-0.46399998664855957</v>
      </c>
      <c r="H29" s="38">
        <v>-0.609000027179718</v>
      </c>
      <c r="I29" s="38">
        <v>-0.4659999907016754</v>
      </c>
      <c r="J29" s="38">
        <v>-0.49300000071525574</v>
      </c>
      <c r="K29" s="38">
        <v>-0.48899999260902405</v>
      </c>
      <c r="L29" s="38">
        <v>-0.3720000088214874</v>
      </c>
      <c r="M29" s="38">
        <v>-0.34700000286102295</v>
      </c>
      <c r="N29" s="38">
        <v>-0.26499998569488525</v>
      </c>
      <c r="O29" s="38">
        <v>-0.33575600385665894</v>
      </c>
      <c r="P29" s="38">
        <v>-0.21386800706386566</v>
      </c>
      <c r="Q29" s="38">
        <v>-0.12073100358247757</v>
      </c>
      <c r="R29" s="38">
        <v>-0.1853249967098236</v>
      </c>
      <c r="S29" s="38">
        <v>-0.32346299290657043</v>
      </c>
      <c r="T29" s="38">
        <v>-0.29972100257873535</v>
      </c>
      <c r="U29" s="38">
        <v>-0.475926011800766</v>
      </c>
      <c r="V29" s="38">
        <v>-0.4546310007572174</v>
      </c>
      <c r="W29" s="38">
        <v>-0.3560900092124939</v>
      </c>
      <c r="X29" s="38">
        <v>-0.3857479989528656</v>
      </c>
      <c r="Y29" s="38">
        <v>-0.2555530071258545</v>
      </c>
      <c r="Z29" s="38">
        <v>-0.41707101464271545</v>
      </c>
      <c r="AA29" s="38">
        <v>-0.27811399102211</v>
      </c>
      <c r="AB29" s="38">
        <v>-0.22649799287319183</v>
      </c>
      <c r="AC29" s="38">
        <v>-0.4062269926071167</v>
      </c>
      <c r="AD29" s="38">
        <v>-0.48579299449920654</v>
      </c>
      <c r="AE29" s="38">
        <v>-0.7143849730491638</v>
      </c>
      <c r="AF29" s="38">
        <v>-0.20655499398708344</v>
      </c>
      <c r="AG29" s="38">
        <v>-0.663345992565155</v>
      </c>
      <c r="AH29" s="38">
        <v>-0.4317609965801239</v>
      </c>
      <c r="AI29" s="38">
        <v>-0.6489409804344177</v>
      </c>
      <c r="AJ29" s="38">
        <v>-0.5386379957199097</v>
      </c>
      <c r="AK29" s="38">
        <v>-0.6448869705200195</v>
      </c>
      <c r="AL29" s="38">
        <v>-0.6890580058097839</v>
      </c>
      <c r="AM29" s="38">
        <v>-0.5117350220680237</v>
      </c>
      <c r="AN29" s="38">
        <v>-0.46222999691963196</v>
      </c>
      <c r="AO29" s="38">
        <v>-0.6066790223121643</v>
      </c>
      <c r="AP29" s="38">
        <v>-0.6742089986801147</v>
      </c>
      <c r="AQ29" s="38">
        <v>-0.6079999804496765</v>
      </c>
      <c r="AR29" s="38">
        <v>-0.593999981880188</v>
      </c>
      <c r="AS29" s="38">
        <v>-0.5889999866485596</v>
      </c>
      <c r="AT29" s="49">
        <v>-0.5556076765060425</v>
      </c>
      <c r="AU29" s="49">
        <v>-0.49859818816185</v>
      </c>
      <c r="AV29" s="49">
        <v>-0.49008598923683167</v>
      </c>
      <c r="AW29" s="49">
        <v>-0.4729931950569153</v>
      </c>
      <c r="AX29" s="49">
        <v>-0.45281749963760376</v>
      </c>
      <c r="AY29" s="49">
        <v>-0.4592100977897644</v>
      </c>
      <c r="AZ29" s="49">
        <v>-0.45986270904541016</v>
      </c>
      <c r="BA29" s="49">
        <v>-0.5690051913261414</v>
      </c>
      <c r="BB29" s="49">
        <v>-0.5736396908760071</v>
      </c>
      <c r="BC29" s="49">
        <v>-0.6690899133682251</v>
      </c>
      <c r="BD29" s="49">
        <v>-0.5952383279800415</v>
      </c>
      <c r="BE29" s="49">
        <v>-0.5912615060806274</v>
      </c>
      <c r="BF29" s="49">
        <v>-0.5640342831611633</v>
      </c>
      <c r="BG29" s="49">
        <v>-0.5379301905632019</v>
      </c>
      <c r="BH29" s="49">
        <v>-0.522627592086792</v>
      </c>
      <c r="BI29" s="49">
        <v>-0.49602749943733215</v>
      </c>
      <c r="BJ29" s="49">
        <v>-0.5059275031089783</v>
      </c>
      <c r="BK29" s="50"/>
    </row>
    <row r="30" spans="1:63" ht="9.75">
      <c r="A30" t="s">
        <v>628</v>
      </c>
      <c r="B30" t="s">
        <v>629</v>
      </c>
      <c r="C30" s="48">
        <v>0.01738840900361538</v>
      </c>
      <c r="D30" s="48">
        <v>0.0209711454808712</v>
      </c>
      <c r="E30" s="38">
        <v>0.006483135744929314</v>
      </c>
      <c r="F30" s="38">
        <v>0.035380732268095016</v>
      </c>
      <c r="G30" s="38">
        <v>0.03582000732421875</v>
      </c>
      <c r="H30" s="38">
        <v>0.05212279409170151</v>
      </c>
      <c r="I30" s="38">
        <v>0.025289231911301613</v>
      </c>
      <c r="J30" s="38">
        <v>0.031886082142591476</v>
      </c>
      <c r="K30" s="38">
        <v>0.03696092590689659</v>
      </c>
      <c r="L30" s="38">
        <v>0.029584983363747597</v>
      </c>
      <c r="M30" s="38">
        <v>0.025627173483371735</v>
      </c>
      <c r="N30" s="38">
        <v>0.027199039235711098</v>
      </c>
      <c r="O30" s="38">
        <v>0.03490385413169861</v>
      </c>
      <c r="P30" s="38">
        <v>0.01946437545120716</v>
      </c>
      <c r="Q30" s="38">
        <v>0.016451798379421234</v>
      </c>
      <c r="R30" s="38">
        <v>0.021399682387709618</v>
      </c>
      <c r="S30" s="38">
        <v>0.02809702605009079</v>
      </c>
      <c r="T30" s="38">
        <v>0.043066684156656265</v>
      </c>
      <c r="U30" s="38">
        <v>0.033289674669504166</v>
      </c>
      <c r="V30" s="38">
        <v>0.04671024903655052</v>
      </c>
      <c r="W30" s="38">
        <v>0.04066593945026398</v>
      </c>
      <c r="X30" s="38">
        <v>0.0388711541891098</v>
      </c>
      <c r="Y30" s="38">
        <v>0.042700547724962234</v>
      </c>
      <c r="Z30" s="38">
        <v>0.045742858201265335</v>
      </c>
      <c r="AA30" s="38">
        <v>-0.0005483151180669665</v>
      </c>
      <c r="AB30" s="38">
        <v>0.0363214910030365</v>
      </c>
      <c r="AC30" s="38">
        <v>0.048226866871118546</v>
      </c>
      <c r="AD30" s="38">
        <v>0.03630024939775467</v>
      </c>
      <c r="AE30" s="38">
        <v>0.022774633020162582</v>
      </c>
      <c r="AF30" s="38">
        <v>0.04066803678870201</v>
      </c>
      <c r="AG30" s="38">
        <v>0.02696801908314228</v>
      </c>
      <c r="AH30" s="38">
        <v>0.04403211176395416</v>
      </c>
      <c r="AI30" s="38">
        <v>0.051067933440208435</v>
      </c>
      <c r="AJ30" s="38">
        <v>0.031903140246868134</v>
      </c>
      <c r="AK30" s="38">
        <v>0.051633626222610474</v>
      </c>
      <c r="AL30" s="38">
        <v>0.036677367985248566</v>
      </c>
      <c r="AM30" s="38">
        <v>0.0680006593465805</v>
      </c>
      <c r="AN30" s="38">
        <v>0.05114412307739258</v>
      </c>
      <c r="AO30" s="38">
        <v>0.05816128849983215</v>
      </c>
      <c r="AP30" s="38">
        <v>0.06200079247355461</v>
      </c>
      <c r="AQ30" s="38">
        <v>0.06700000166893005</v>
      </c>
      <c r="AR30" s="38">
        <v>0.048271000385284424</v>
      </c>
      <c r="AS30" s="38">
        <v>0.034851301461458206</v>
      </c>
      <c r="AT30" s="49">
        <v>0.0480784997344017</v>
      </c>
      <c r="AU30" s="49">
        <v>0.046372201293706894</v>
      </c>
      <c r="AV30" s="49">
        <v>0.04250830039381981</v>
      </c>
      <c r="AW30" s="49">
        <v>0.044762298464775085</v>
      </c>
      <c r="AX30" s="49">
        <v>0.04119259864091873</v>
      </c>
      <c r="AY30" s="49">
        <v>0.02718370035290718</v>
      </c>
      <c r="AZ30" s="49">
        <v>0.04378199949860573</v>
      </c>
      <c r="BA30" s="49">
        <v>0.03325739875435829</v>
      </c>
      <c r="BB30" s="49">
        <v>0.048715200275182724</v>
      </c>
      <c r="BC30" s="49">
        <v>0.04547949880361557</v>
      </c>
      <c r="BD30" s="49">
        <v>0.0560200996696949</v>
      </c>
      <c r="BE30" s="49">
        <v>0.0429794006049633</v>
      </c>
      <c r="BF30" s="49">
        <v>0.05613720044493675</v>
      </c>
      <c r="BG30" s="49">
        <v>0.054129600524902344</v>
      </c>
      <c r="BH30" s="49">
        <v>0.049844998866319656</v>
      </c>
      <c r="BI30" s="49">
        <v>0.05129320174455643</v>
      </c>
      <c r="BJ30" s="49">
        <v>0.046499498188495636</v>
      </c>
      <c r="BK30" s="50"/>
    </row>
    <row r="31" spans="3:62" ht="9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9.75">
      <c r="B32" s="11" t="s">
        <v>37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9.75">
      <c r="A33" t="s">
        <v>630</v>
      </c>
      <c r="B33" t="s">
        <v>631</v>
      </c>
      <c r="C33" s="48">
        <v>14.782193183898926</v>
      </c>
      <c r="D33" s="48">
        <v>14.706344604492188</v>
      </c>
      <c r="E33" s="38">
        <v>14.786774635314941</v>
      </c>
      <c r="F33" s="38">
        <v>15.54146671295166</v>
      </c>
      <c r="G33" s="38">
        <v>15.992354393005371</v>
      </c>
      <c r="H33" s="38">
        <v>16.239633560180664</v>
      </c>
      <c r="I33" s="38">
        <v>16.142192840576172</v>
      </c>
      <c r="J33" s="38">
        <v>16.142257690429688</v>
      </c>
      <c r="K33" s="38">
        <v>14.979933738708496</v>
      </c>
      <c r="L33" s="38">
        <v>14.940710067749023</v>
      </c>
      <c r="M33" s="38">
        <v>15.664166450500488</v>
      </c>
      <c r="N33" s="38">
        <v>15.749677658081055</v>
      </c>
      <c r="O33" s="38">
        <v>15.254225730895996</v>
      </c>
      <c r="P33" s="38">
        <v>15.142000198364258</v>
      </c>
      <c r="Q33" s="38">
        <v>15.214225769042969</v>
      </c>
      <c r="R33" s="38">
        <v>15.49353313446045</v>
      </c>
      <c r="S33" s="38">
        <v>15.905258178710938</v>
      </c>
      <c r="T33" s="38">
        <v>16.40143394470215</v>
      </c>
      <c r="U33" s="38">
        <v>15.850225448608398</v>
      </c>
      <c r="V33" s="38">
        <v>15.664064407348633</v>
      </c>
      <c r="W33" s="38">
        <v>13.985766410827637</v>
      </c>
      <c r="X33" s="38">
        <v>13.646097183227539</v>
      </c>
      <c r="Y33" s="38">
        <v>15.03219985961914</v>
      </c>
      <c r="Z33" s="38">
        <v>15.045516014099121</v>
      </c>
      <c r="AA33" s="38">
        <v>14.80567741394043</v>
      </c>
      <c r="AB33" s="38">
        <v>14.579178810119629</v>
      </c>
      <c r="AC33" s="38">
        <v>14.580193519592285</v>
      </c>
      <c r="AD33" s="38">
        <v>14.936266899108887</v>
      </c>
      <c r="AE33" s="38">
        <v>15.519451141357422</v>
      </c>
      <c r="AF33" s="38">
        <v>15.838266372680664</v>
      </c>
      <c r="AG33" s="38">
        <v>15.666999816894531</v>
      </c>
      <c r="AH33" s="38">
        <v>15.793742179870605</v>
      </c>
      <c r="AI33" s="38">
        <v>15.737000465393066</v>
      </c>
      <c r="AJ33" s="38">
        <v>15.000161170959473</v>
      </c>
      <c r="AK33" s="38">
        <v>15.010266304016113</v>
      </c>
      <c r="AL33" s="38">
        <v>15.368128776550293</v>
      </c>
      <c r="AM33" s="38">
        <v>14.964064598083496</v>
      </c>
      <c r="AN33" s="38">
        <v>14.432035446166992</v>
      </c>
      <c r="AO33" s="38">
        <v>14.84358024597168</v>
      </c>
      <c r="AP33" s="38">
        <v>15.041600227355957</v>
      </c>
      <c r="AQ33" s="38">
        <v>15.369000434875488</v>
      </c>
      <c r="AR33" s="38">
        <v>15.394332885742188</v>
      </c>
      <c r="AS33" s="38">
        <v>15.828354835510254</v>
      </c>
      <c r="AT33" s="49">
        <v>15.59811019897461</v>
      </c>
      <c r="AU33" s="49">
        <v>15.398159980773926</v>
      </c>
      <c r="AV33" s="49">
        <v>14.968620300292969</v>
      </c>
      <c r="AW33" s="49">
        <v>15.143210411071777</v>
      </c>
      <c r="AX33" s="49">
        <v>15.046890258789062</v>
      </c>
      <c r="AY33" s="49">
        <v>14.867449760437012</v>
      </c>
      <c r="AZ33" s="49">
        <v>14.756970405578613</v>
      </c>
      <c r="BA33" s="49">
        <v>14.954970359802246</v>
      </c>
      <c r="BB33" s="49">
        <v>15.365150451660156</v>
      </c>
      <c r="BC33" s="49">
        <v>15.624110221862793</v>
      </c>
      <c r="BD33" s="49">
        <v>15.78695011138916</v>
      </c>
      <c r="BE33" s="49">
        <v>15.597379684448242</v>
      </c>
      <c r="BF33" s="49">
        <v>15.532380104064941</v>
      </c>
      <c r="BG33" s="49">
        <v>15.399740219116211</v>
      </c>
      <c r="BH33" s="49">
        <v>14.99055004119873</v>
      </c>
      <c r="BI33" s="49">
        <v>15.077320098876953</v>
      </c>
      <c r="BJ33" s="49">
        <v>15.01123046875</v>
      </c>
      <c r="BK33" s="50"/>
    </row>
    <row r="34" spans="1:63" ht="9.75">
      <c r="A34" t="s">
        <v>40</v>
      </c>
      <c r="B34" t="s">
        <v>41</v>
      </c>
      <c r="C34" s="48">
        <v>15.092483520507812</v>
      </c>
      <c r="D34" s="48">
        <v>15.056103706359863</v>
      </c>
      <c r="E34" s="38">
        <v>15.027129173278809</v>
      </c>
      <c r="F34" s="38">
        <v>15.701966285705566</v>
      </c>
      <c r="G34" s="38">
        <v>16.233871459960938</v>
      </c>
      <c r="H34" s="38">
        <v>16.552398681640625</v>
      </c>
      <c r="I34" s="38">
        <v>16.436161041259766</v>
      </c>
      <c r="J34" s="38">
        <v>16.493741989135742</v>
      </c>
      <c r="K34" s="38">
        <v>15.30223274230957</v>
      </c>
      <c r="L34" s="38">
        <v>15.314032554626465</v>
      </c>
      <c r="M34" s="38">
        <v>16.02323341369629</v>
      </c>
      <c r="N34" s="38">
        <v>16.13532257080078</v>
      </c>
      <c r="O34" s="38">
        <v>15.632096290588379</v>
      </c>
      <c r="P34" s="38">
        <v>15.5109281539917</v>
      </c>
      <c r="Q34" s="38">
        <v>15.540709495544434</v>
      </c>
      <c r="R34" s="38">
        <v>15.89873218536377</v>
      </c>
      <c r="S34" s="38">
        <v>16.241806030273438</v>
      </c>
      <c r="T34" s="38">
        <v>16.73023223876953</v>
      </c>
      <c r="U34" s="38">
        <v>16.23738670349121</v>
      </c>
      <c r="V34" s="38">
        <v>15.969419479370117</v>
      </c>
      <c r="W34" s="38">
        <v>14.39639949798584</v>
      </c>
      <c r="X34" s="38">
        <v>14.006516456604004</v>
      </c>
      <c r="Y34" s="38">
        <v>15.378232955932617</v>
      </c>
      <c r="Z34" s="38">
        <v>15.395193099975586</v>
      </c>
      <c r="AA34" s="38">
        <v>15.079580307006836</v>
      </c>
      <c r="AB34" s="38">
        <v>14.99657154083252</v>
      </c>
      <c r="AC34" s="38">
        <v>14.908418655395508</v>
      </c>
      <c r="AD34" s="38">
        <v>15.316865921020508</v>
      </c>
      <c r="AE34" s="38">
        <v>15.855031967163086</v>
      </c>
      <c r="AF34" s="38">
        <v>16.170900344848633</v>
      </c>
      <c r="AG34" s="38">
        <v>16.07264518737793</v>
      </c>
      <c r="AH34" s="38">
        <v>16.214677810668945</v>
      </c>
      <c r="AI34" s="38">
        <v>16.17413330078125</v>
      </c>
      <c r="AJ34" s="38">
        <v>15.312580108642578</v>
      </c>
      <c r="AK34" s="38">
        <v>15.34019947052002</v>
      </c>
      <c r="AL34" s="38">
        <v>15.728806495666504</v>
      </c>
      <c r="AM34" s="38">
        <v>15.384805679321289</v>
      </c>
      <c r="AN34" s="38">
        <v>14.788928031921387</v>
      </c>
      <c r="AO34" s="38">
        <v>15.193870544433594</v>
      </c>
      <c r="AP34" s="38">
        <v>15.382399559020996</v>
      </c>
      <c r="AQ34" s="38">
        <v>15.755064964294434</v>
      </c>
      <c r="AR34" s="38">
        <v>15.562399864196777</v>
      </c>
      <c r="AS34" s="38">
        <v>16.01186752319336</v>
      </c>
      <c r="AT34" s="49">
        <v>15.947699546813965</v>
      </c>
      <c r="AU34" s="49">
        <v>15.750800132751465</v>
      </c>
      <c r="AV34" s="49">
        <v>15.316240310668945</v>
      </c>
      <c r="AW34" s="49">
        <v>15.525219917297363</v>
      </c>
      <c r="AX34" s="49">
        <v>15.427249908447266</v>
      </c>
      <c r="AY34" s="49">
        <v>15.239529609680176</v>
      </c>
      <c r="AZ34" s="49">
        <v>15.130970001220703</v>
      </c>
      <c r="BA34" s="49">
        <v>15.310139656066895</v>
      </c>
      <c r="BB34" s="49">
        <v>15.722570419311523</v>
      </c>
      <c r="BC34" s="49">
        <v>15.9576997756958</v>
      </c>
      <c r="BD34" s="49">
        <v>16.136669158935547</v>
      </c>
      <c r="BE34" s="49">
        <v>15.953229904174805</v>
      </c>
      <c r="BF34" s="49">
        <v>15.882349967956543</v>
      </c>
      <c r="BG34" s="49">
        <v>15.753029823303223</v>
      </c>
      <c r="BH34" s="49">
        <v>15.338800430297852</v>
      </c>
      <c r="BI34" s="49">
        <v>15.459890365600586</v>
      </c>
      <c r="BJ34" s="49">
        <v>15.39229965209961</v>
      </c>
      <c r="BK34" s="50"/>
    </row>
    <row r="35" spans="1:63" ht="9.75">
      <c r="A35" t="s">
        <v>38</v>
      </c>
      <c r="B35" t="s">
        <v>39</v>
      </c>
      <c r="C35" s="48">
        <v>16.946578979492188</v>
      </c>
      <c r="D35" s="48">
        <v>16.947778701782227</v>
      </c>
      <c r="E35" s="38">
        <v>16.977779388427734</v>
      </c>
      <c r="F35" s="38">
        <v>16.977779388427734</v>
      </c>
      <c r="G35" s="38">
        <v>16.977779388427734</v>
      </c>
      <c r="H35" s="38">
        <v>16.977779388427734</v>
      </c>
      <c r="I35" s="38">
        <v>16.983779907226562</v>
      </c>
      <c r="J35" s="38">
        <v>16.978378295898438</v>
      </c>
      <c r="K35" s="38">
        <v>16.978378295898438</v>
      </c>
      <c r="L35" s="38">
        <v>16.982179641723633</v>
      </c>
      <c r="M35" s="38">
        <v>16.982179641723633</v>
      </c>
      <c r="N35" s="38">
        <v>16.982179641723633</v>
      </c>
      <c r="O35" s="38">
        <v>17.12487030029297</v>
      </c>
      <c r="P35" s="38">
        <v>17.124570846557617</v>
      </c>
      <c r="Q35" s="38">
        <v>17.124570846557617</v>
      </c>
      <c r="R35" s="38">
        <v>17.128570556640625</v>
      </c>
      <c r="S35" s="38">
        <v>17.2337703704834</v>
      </c>
      <c r="T35" s="38">
        <v>17.2337703704834</v>
      </c>
      <c r="U35" s="38">
        <v>17.238370895385742</v>
      </c>
      <c r="V35" s="38">
        <v>17.229557037353516</v>
      </c>
      <c r="W35" s="38">
        <v>17.229557037353516</v>
      </c>
      <c r="X35" s="38">
        <v>17.224769592285156</v>
      </c>
      <c r="Y35" s="38">
        <v>17.224769592285156</v>
      </c>
      <c r="Z35" s="38">
        <v>17.22389030456543</v>
      </c>
      <c r="AA35" s="38">
        <v>17.334714889526367</v>
      </c>
      <c r="AB35" s="38">
        <v>17.33341407775879</v>
      </c>
      <c r="AC35" s="38">
        <v>17.386714935302734</v>
      </c>
      <c r="AD35" s="38">
        <v>17.389713287353516</v>
      </c>
      <c r="AE35" s="38">
        <v>17.39471435546875</v>
      </c>
      <c r="AF35" s="38">
        <v>17.39471435546875</v>
      </c>
      <c r="AG35" s="38">
        <v>17.389713287353516</v>
      </c>
      <c r="AH35" s="38">
        <v>17.389713287353516</v>
      </c>
      <c r="AI35" s="38">
        <v>17.389713287353516</v>
      </c>
      <c r="AJ35" s="38">
        <v>17.396713256835938</v>
      </c>
      <c r="AK35" s="38">
        <v>17.39971351623535</v>
      </c>
      <c r="AL35" s="38">
        <v>17.39971351623535</v>
      </c>
      <c r="AM35" s="38">
        <v>17.455291748046875</v>
      </c>
      <c r="AN35" s="38">
        <v>17.46929168701172</v>
      </c>
      <c r="AO35" s="38">
        <v>17.463491439819336</v>
      </c>
      <c r="AP35" s="38">
        <v>17.443492889404297</v>
      </c>
      <c r="AQ35" s="38">
        <v>17.466289520263672</v>
      </c>
      <c r="AR35" s="38">
        <v>17.457000732421875</v>
      </c>
      <c r="AS35" s="38">
        <v>17.44300079345703</v>
      </c>
      <c r="AT35" s="49">
        <v>17.44300079345703</v>
      </c>
      <c r="AU35" s="49">
        <v>17.44300079345703</v>
      </c>
      <c r="AV35" s="49">
        <v>17.44300079345703</v>
      </c>
      <c r="AW35" s="49">
        <v>17.44300079345703</v>
      </c>
      <c r="AX35" s="49">
        <v>17.44300079345703</v>
      </c>
      <c r="AY35" s="49">
        <v>17.44300079345703</v>
      </c>
      <c r="AZ35" s="49">
        <v>17.44300079345703</v>
      </c>
      <c r="BA35" s="49">
        <v>17.44300079345703</v>
      </c>
      <c r="BB35" s="49">
        <v>17.44300079345703</v>
      </c>
      <c r="BC35" s="49">
        <v>17.44300079345703</v>
      </c>
      <c r="BD35" s="49">
        <v>17.44300079345703</v>
      </c>
      <c r="BE35" s="49">
        <v>17.44300079345703</v>
      </c>
      <c r="BF35" s="49">
        <v>17.44300079345703</v>
      </c>
      <c r="BG35" s="49">
        <v>17.44300079345703</v>
      </c>
      <c r="BH35" s="49">
        <v>17.44300079345703</v>
      </c>
      <c r="BI35" s="49">
        <v>17.44300079345703</v>
      </c>
      <c r="BJ35" s="49">
        <v>17.44300079345703</v>
      </c>
      <c r="BK35" s="50"/>
    </row>
    <row r="36" spans="1:63" ht="9.75">
      <c r="A36" t="s">
        <v>42</v>
      </c>
      <c r="B36" t="s">
        <v>43</v>
      </c>
      <c r="C36" s="61">
        <v>0.8905917406082153</v>
      </c>
      <c r="D36" s="61">
        <v>0.8883821368217468</v>
      </c>
      <c r="E36" s="62">
        <v>0.8851056694984436</v>
      </c>
      <c r="F36" s="62">
        <v>0.9248539209365845</v>
      </c>
      <c r="G36" s="62">
        <v>0.9561834335327148</v>
      </c>
      <c r="H36" s="62">
        <v>0.9749448299407959</v>
      </c>
      <c r="I36" s="62">
        <v>0.9677563905715942</v>
      </c>
      <c r="J36" s="62">
        <v>0.9714556932449341</v>
      </c>
      <c r="K36" s="62">
        <v>0.9012776613235474</v>
      </c>
      <c r="L36" s="62">
        <v>0.9017707109451294</v>
      </c>
      <c r="M36" s="62">
        <v>0.9435322284698486</v>
      </c>
      <c r="N36" s="62">
        <v>0.9501326084136963</v>
      </c>
      <c r="O36" s="62">
        <v>0.9128300547599792</v>
      </c>
      <c r="P36" s="62">
        <v>0.9057703018188477</v>
      </c>
      <c r="Q36" s="62">
        <v>0.907509446144104</v>
      </c>
      <c r="R36" s="62">
        <v>0.9281995892524719</v>
      </c>
      <c r="S36" s="62">
        <v>0.9424406886100769</v>
      </c>
      <c r="T36" s="62">
        <v>0.9707819223403931</v>
      </c>
      <c r="U36" s="62">
        <v>0.9419327974319458</v>
      </c>
      <c r="V36" s="62">
        <v>0.9268618822097778</v>
      </c>
      <c r="W36" s="62">
        <v>0.835564136505127</v>
      </c>
      <c r="X36" s="62">
        <v>0.813161313533783</v>
      </c>
      <c r="Y36" s="62">
        <v>0.892797589302063</v>
      </c>
      <c r="Z36" s="62">
        <v>0.8938278555870056</v>
      </c>
      <c r="AA36" s="62">
        <v>0.8699064254760742</v>
      </c>
      <c r="AB36" s="62">
        <v>0.8651828169822693</v>
      </c>
      <c r="AC36" s="62">
        <v>0.8574603199958801</v>
      </c>
      <c r="AD36" s="62">
        <v>0.8808003664016724</v>
      </c>
      <c r="AE36" s="62">
        <v>0.9114856123924255</v>
      </c>
      <c r="AF36" s="62">
        <v>0.9296444654464722</v>
      </c>
      <c r="AG36" s="62">
        <v>0.9242616295814514</v>
      </c>
      <c r="AH36" s="62">
        <v>0.9324292540550232</v>
      </c>
      <c r="AI36" s="62">
        <v>0.930097758769989</v>
      </c>
      <c r="AJ36" s="62">
        <v>0.8801996111869812</v>
      </c>
      <c r="AK36" s="62">
        <v>0.8816351890563965</v>
      </c>
      <c r="AL36" s="62">
        <v>0.9039692878723145</v>
      </c>
      <c r="AM36" s="62">
        <v>0.88138347864151</v>
      </c>
      <c r="AN36" s="62">
        <v>0.8465671539306641</v>
      </c>
      <c r="AO36" s="62">
        <v>0.870036244392395</v>
      </c>
      <c r="AP36" s="62">
        <v>0.8818417191505432</v>
      </c>
      <c r="AQ36" s="62">
        <v>0.9020269513130188</v>
      </c>
      <c r="AR36" s="62">
        <v>0.8914704918861389</v>
      </c>
      <c r="AS36" s="62">
        <v>0.9179537892341614</v>
      </c>
      <c r="AT36" s="63">
        <v>0.9142752289772034</v>
      </c>
      <c r="AU36" s="63">
        <v>0.9029865860939026</v>
      </c>
      <c r="AV36" s="63">
        <v>0.8780738115310669</v>
      </c>
      <c r="AW36" s="63">
        <v>0.8900542855262756</v>
      </c>
      <c r="AX36" s="63">
        <v>0.884437620639801</v>
      </c>
      <c r="AY36" s="63">
        <v>0.8736761212348938</v>
      </c>
      <c r="AZ36" s="63">
        <v>0.867452085018158</v>
      </c>
      <c r="BA36" s="63">
        <v>0.8777238726615906</v>
      </c>
      <c r="BB36" s="63">
        <v>0.9013683795928955</v>
      </c>
      <c r="BC36" s="63">
        <v>0.9148482084274292</v>
      </c>
      <c r="BD36" s="63">
        <v>0.9251089096069336</v>
      </c>
      <c r="BE36" s="63">
        <v>0.9145923256874084</v>
      </c>
      <c r="BF36" s="63">
        <v>0.9105284214019775</v>
      </c>
      <c r="BG36" s="63">
        <v>0.9031147956848145</v>
      </c>
      <c r="BH36" s="63">
        <v>0.8793669939041138</v>
      </c>
      <c r="BI36" s="63">
        <v>0.886309027671814</v>
      </c>
      <c r="BJ36" s="63">
        <v>0.8824341893196106</v>
      </c>
      <c r="BK36" s="64"/>
    </row>
    <row r="37" spans="1:63" ht="9.75">
      <c r="A37" t="s">
        <v>632</v>
      </c>
      <c r="B37" t="s">
        <v>633</v>
      </c>
      <c r="C37" s="48">
        <v>16.772579193115234</v>
      </c>
      <c r="D37" s="48">
        <v>16.693552017211914</v>
      </c>
      <c r="E37" s="38">
        <v>17.178998947143555</v>
      </c>
      <c r="F37" s="38">
        <v>18.043399810791016</v>
      </c>
      <c r="G37" s="38">
        <v>18.365419387817383</v>
      </c>
      <c r="H37" s="38">
        <v>18.32069969177246</v>
      </c>
      <c r="I37" s="38">
        <v>18.401708602905273</v>
      </c>
      <c r="J37" s="38">
        <v>18.500579833984375</v>
      </c>
      <c r="K37" s="38">
        <v>17.303298950195312</v>
      </c>
      <c r="L37" s="38">
        <v>17.64158058166504</v>
      </c>
      <c r="M37" s="38">
        <v>17.992631912231445</v>
      </c>
      <c r="N37" s="38">
        <v>18.487096786499023</v>
      </c>
      <c r="O37" s="38">
        <v>17.378511428833008</v>
      </c>
      <c r="P37" s="38">
        <v>17.55735206604004</v>
      </c>
      <c r="Q37" s="38">
        <v>17.58525276184082</v>
      </c>
      <c r="R37" s="38">
        <v>18.526897430419922</v>
      </c>
      <c r="S37" s="38">
        <v>18.614574432373047</v>
      </c>
      <c r="T37" s="38">
        <v>19.063329696655273</v>
      </c>
      <c r="U37" s="38">
        <v>18.543739318847656</v>
      </c>
      <c r="V37" s="38">
        <v>18.32667350769043</v>
      </c>
      <c r="W37" s="38">
        <v>16.60832977294922</v>
      </c>
      <c r="X37" s="38">
        <v>16.073413848876953</v>
      </c>
      <c r="Y37" s="38">
        <v>17.545364379882812</v>
      </c>
      <c r="Z37" s="38">
        <v>17.771059036254883</v>
      </c>
      <c r="AA37" s="38">
        <v>17.27906036376953</v>
      </c>
      <c r="AB37" s="38">
        <v>17.151599884033203</v>
      </c>
      <c r="AC37" s="38">
        <v>16.915027618408203</v>
      </c>
      <c r="AD37" s="38">
        <v>17.371530532836914</v>
      </c>
      <c r="AE37" s="38">
        <v>18.276962280273438</v>
      </c>
      <c r="AF37" s="38">
        <v>18.827930450439453</v>
      </c>
      <c r="AG37" s="38">
        <v>18.49289894104004</v>
      </c>
      <c r="AH37" s="38">
        <v>18.776641845703125</v>
      </c>
      <c r="AI37" s="38">
        <v>18.481163024902344</v>
      </c>
      <c r="AJ37" s="38">
        <v>17.70586585998535</v>
      </c>
      <c r="AK37" s="38">
        <v>17.622766494750977</v>
      </c>
      <c r="AL37" s="38">
        <v>17.960542678833008</v>
      </c>
      <c r="AM37" s="38">
        <v>17.531574249267578</v>
      </c>
      <c r="AN37" s="38">
        <v>17.021995544433594</v>
      </c>
      <c r="AO37" s="38">
        <v>17.51038360595703</v>
      </c>
      <c r="AP37" s="38">
        <v>17.742130279541016</v>
      </c>
      <c r="AQ37" s="38">
        <v>18.3828067779541</v>
      </c>
      <c r="AR37" s="38">
        <v>18.354747772216797</v>
      </c>
      <c r="AS37" s="38">
        <v>18.597278594970703</v>
      </c>
      <c r="AT37" s="49">
        <v>18.436189651489258</v>
      </c>
      <c r="AU37" s="49">
        <v>18.17889976501465</v>
      </c>
      <c r="AV37" s="49">
        <v>17.81089973449707</v>
      </c>
      <c r="AW37" s="49">
        <v>17.960529327392578</v>
      </c>
      <c r="AX37" s="49">
        <v>18.0521297454834</v>
      </c>
      <c r="AY37" s="49">
        <v>17.464149475097656</v>
      </c>
      <c r="AZ37" s="49">
        <v>17.491840362548828</v>
      </c>
      <c r="BA37" s="49">
        <v>17.67230987548828</v>
      </c>
      <c r="BB37" s="49">
        <v>18.296289443969727</v>
      </c>
      <c r="BC37" s="49">
        <v>18.57328987121582</v>
      </c>
      <c r="BD37" s="49">
        <v>18.75676918029785</v>
      </c>
      <c r="BE37" s="49">
        <v>18.61125946044922</v>
      </c>
      <c r="BF37" s="49">
        <v>18.535850524902344</v>
      </c>
      <c r="BG37" s="49">
        <v>18.313400268554688</v>
      </c>
      <c r="BH37" s="49">
        <v>17.993900299072266</v>
      </c>
      <c r="BI37" s="49">
        <v>18.026769638061523</v>
      </c>
      <c r="BJ37" s="49">
        <v>18.147659301757812</v>
      </c>
      <c r="BK37" s="50"/>
    </row>
    <row r="38" spans="3:62" ht="9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ht="9.75">
      <c r="B39" s="11" t="s">
        <v>634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3" ht="9.75">
      <c r="A40" t="s">
        <v>52</v>
      </c>
      <c r="B40" t="s">
        <v>53</v>
      </c>
      <c r="C40" s="48">
        <v>8.704999923706055</v>
      </c>
      <c r="D40" s="48">
        <v>8.837516784667969</v>
      </c>
      <c r="E40" s="38">
        <v>9.024032592773438</v>
      </c>
      <c r="F40" s="38">
        <v>9.125900268554688</v>
      </c>
      <c r="G40" s="38">
        <v>9.17941951751709</v>
      </c>
      <c r="H40" s="38">
        <v>9.321800231933594</v>
      </c>
      <c r="I40" s="38">
        <v>9.357451438903809</v>
      </c>
      <c r="J40" s="38">
        <v>9.32661247253418</v>
      </c>
      <c r="K40" s="38">
        <v>9.015466690063477</v>
      </c>
      <c r="L40" s="38">
        <v>9.09683895111084</v>
      </c>
      <c r="M40" s="38">
        <v>9.055132865905762</v>
      </c>
      <c r="N40" s="38">
        <v>9.205548286437988</v>
      </c>
      <c r="O40" s="38">
        <v>8.812578201293945</v>
      </c>
      <c r="P40" s="38">
        <v>8.86142349243164</v>
      </c>
      <c r="Q40" s="38">
        <v>8.99359130859375</v>
      </c>
      <c r="R40" s="38">
        <v>9.127575874328613</v>
      </c>
      <c r="S40" s="38">
        <v>9.278325080871582</v>
      </c>
      <c r="T40" s="38">
        <v>9.37260913848877</v>
      </c>
      <c r="U40" s="38">
        <v>9.533794403076172</v>
      </c>
      <c r="V40" s="38">
        <v>9.53711986541748</v>
      </c>
      <c r="W40" s="38">
        <v>8.915146827697754</v>
      </c>
      <c r="X40" s="38">
        <v>9.036168098449707</v>
      </c>
      <c r="Y40" s="38">
        <v>9.115060806274414</v>
      </c>
      <c r="Z40" s="38">
        <v>9.295512199401855</v>
      </c>
      <c r="AA40" s="38">
        <v>8.726727485656738</v>
      </c>
      <c r="AB40" s="38">
        <v>8.835997581481934</v>
      </c>
      <c r="AC40" s="38">
        <v>9.129446983337402</v>
      </c>
      <c r="AD40" s="38">
        <v>9.139671325683594</v>
      </c>
      <c r="AE40" s="38">
        <v>9.312341690063477</v>
      </c>
      <c r="AF40" s="38">
        <v>9.439579010009766</v>
      </c>
      <c r="AG40" s="38">
        <v>9.58326530456543</v>
      </c>
      <c r="AH40" s="38">
        <v>9.585153579711914</v>
      </c>
      <c r="AI40" s="38">
        <v>9.22150707244873</v>
      </c>
      <c r="AJ40" s="38">
        <v>9.285699844360352</v>
      </c>
      <c r="AK40" s="38">
        <v>9.159625053405762</v>
      </c>
      <c r="AL40" s="38">
        <v>9.335494995117188</v>
      </c>
      <c r="AM40" s="38">
        <v>8.8909912109375</v>
      </c>
      <c r="AN40" s="38">
        <v>9.024556159973145</v>
      </c>
      <c r="AO40" s="38">
        <v>9.16948413848877</v>
      </c>
      <c r="AP40" s="38">
        <v>9.231898307800293</v>
      </c>
      <c r="AQ40" s="38">
        <v>9.428999900817871</v>
      </c>
      <c r="AR40" s="38">
        <v>9.559866905212402</v>
      </c>
      <c r="AS40" s="38">
        <v>9.687926292419434</v>
      </c>
      <c r="AT40" s="49">
        <v>9.700761795043945</v>
      </c>
      <c r="AU40" s="49">
        <v>9.22239875793457</v>
      </c>
      <c r="AV40" s="49">
        <v>9.347787857055664</v>
      </c>
      <c r="AW40" s="49">
        <v>9.28164005279541</v>
      </c>
      <c r="AX40" s="49">
        <v>9.416413307189941</v>
      </c>
      <c r="AY40" s="49">
        <v>8.985548973083496</v>
      </c>
      <c r="AZ40" s="49">
        <v>9.152441024780273</v>
      </c>
      <c r="BA40" s="49">
        <v>9.281271934509277</v>
      </c>
      <c r="BB40" s="49">
        <v>9.397525787353516</v>
      </c>
      <c r="BC40" s="49">
        <v>9.544290542602539</v>
      </c>
      <c r="BD40" s="49">
        <v>9.680307388305664</v>
      </c>
      <c r="BE40" s="49">
        <v>9.769601821899414</v>
      </c>
      <c r="BF40" s="49">
        <v>9.788175582885742</v>
      </c>
      <c r="BG40" s="49">
        <v>9.33491325378418</v>
      </c>
      <c r="BH40" s="49">
        <v>9.442679405212402</v>
      </c>
      <c r="BI40" s="49">
        <v>9.409598350524902</v>
      </c>
      <c r="BJ40" s="49">
        <v>9.464983940124512</v>
      </c>
      <c r="BK40" s="50"/>
    </row>
    <row r="41" spans="1:63" ht="9.75">
      <c r="A41" t="s">
        <v>127</v>
      </c>
      <c r="B41" t="s">
        <v>128</v>
      </c>
      <c r="C41" s="48">
        <v>1.5053870677947998</v>
      </c>
      <c r="D41" s="48">
        <v>1.6720000505447388</v>
      </c>
      <c r="E41" s="38">
        <v>1.5602580308914185</v>
      </c>
      <c r="F41" s="38">
        <v>1.5712666511535645</v>
      </c>
      <c r="G41" s="38">
        <v>1.5958386659622192</v>
      </c>
      <c r="H41" s="38">
        <v>1.6690000295639038</v>
      </c>
      <c r="I41" s="38">
        <v>1.657806396484375</v>
      </c>
      <c r="J41" s="38">
        <v>1.7302581071853638</v>
      </c>
      <c r="K41" s="38">
        <v>1.611199975013733</v>
      </c>
      <c r="L41" s="38">
        <v>1.641096830368042</v>
      </c>
      <c r="M41" s="38">
        <v>1.7043999433517456</v>
      </c>
      <c r="N41" s="38">
        <v>1.6449354887008667</v>
      </c>
      <c r="O41" s="38">
        <v>1.5362967252731323</v>
      </c>
      <c r="P41" s="38">
        <v>1.7427117824554443</v>
      </c>
      <c r="Q41" s="38">
        <v>1.726126790046692</v>
      </c>
      <c r="R41" s="38">
        <v>1.613825798034668</v>
      </c>
      <c r="S41" s="38">
        <v>1.674058437347412</v>
      </c>
      <c r="T41" s="38">
        <v>1.6886078119277954</v>
      </c>
      <c r="U41" s="38">
        <v>1.7250337600708008</v>
      </c>
      <c r="V41" s="38">
        <v>1.7433123588562012</v>
      </c>
      <c r="W41" s="38">
        <v>1.6704347133636475</v>
      </c>
      <c r="X41" s="38">
        <v>1.6545960903167725</v>
      </c>
      <c r="Y41" s="38">
        <v>1.6189696788787842</v>
      </c>
      <c r="Z41" s="38">
        <v>1.756072998046875</v>
      </c>
      <c r="AA41" s="38">
        <v>1.5288572311401367</v>
      </c>
      <c r="AB41" s="38">
        <v>1.5388425588607788</v>
      </c>
      <c r="AC41" s="38">
        <v>1.5674868822097778</v>
      </c>
      <c r="AD41" s="38">
        <v>1.646964430809021</v>
      </c>
      <c r="AE41" s="38">
        <v>1.641183614730835</v>
      </c>
      <c r="AF41" s="38">
        <v>1.7024223804473877</v>
      </c>
      <c r="AG41" s="38">
        <v>1.6979548931121826</v>
      </c>
      <c r="AH41" s="38">
        <v>1.6177582740783691</v>
      </c>
      <c r="AI41" s="38">
        <v>1.6784782409667969</v>
      </c>
      <c r="AJ41" s="38">
        <v>1.627070426940918</v>
      </c>
      <c r="AK41" s="38">
        <v>1.607921838760376</v>
      </c>
      <c r="AL41" s="38">
        <v>1.6249630451202393</v>
      </c>
      <c r="AM41" s="38">
        <v>1.616353154182434</v>
      </c>
      <c r="AN41" s="38">
        <v>1.6356343030929565</v>
      </c>
      <c r="AO41" s="38">
        <v>1.5528963804244995</v>
      </c>
      <c r="AP41" s="38">
        <v>1.650749921798706</v>
      </c>
      <c r="AQ41" s="38">
        <v>1.6139999628067017</v>
      </c>
      <c r="AR41" s="38">
        <v>1.673633337020874</v>
      </c>
      <c r="AS41" s="38">
        <v>1.6443482637405396</v>
      </c>
      <c r="AT41" s="49">
        <v>1.6923270225524902</v>
      </c>
      <c r="AU41" s="49">
        <v>1.6592570543289185</v>
      </c>
      <c r="AV41" s="49">
        <v>1.6630239486694336</v>
      </c>
      <c r="AW41" s="49">
        <v>1.658324956893921</v>
      </c>
      <c r="AX41" s="49">
        <v>1.7055109739303589</v>
      </c>
      <c r="AY41" s="49">
        <v>1.6537480354309082</v>
      </c>
      <c r="AZ41" s="49">
        <v>1.6693379878997803</v>
      </c>
      <c r="BA41" s="49">
        <v>1.6638439893722534</v>
      </c>
      <c r="BB41" s="49">
        <v>1.6820319890975952</v>
      </c>
      <c r="BC41" s="49">
        <v>1.656451940536499</v>
      </c>
      <c r="BD41" s="49">
        <v>1.702502965927124</v>
      </c>
      <c r="BE41" s="49">
        <v>1.6982680559158325</v>
      </c>
      <c r="BF41" s="49">
        <v>1.7167659997940063</v>
      </c>
      <c r="BG41" s="49">
        <v>1.6689679622650146</v>
      </c>
      <c r="BH41" s="49">
        <v>1.6621780395507812</v>
      </c>
      <c r="BI41" s="49">
        <v>1.668524980545044</v>
      </c>
      <c r="BJ41" s="49">
        <v>1.7215169668197632</v>
      </c>
      <c r="BK41" s="50"/>
    </row>
    <row r="42" spans="1:63" ht="9.75">
      <c r="A42" t="s">
        <v>165</v>
      </c>
      <c r="B42" t="s">
        <v>166</v>
      </c>
      <c r="C42" s="48">
        <v>4.33361291885376</v>
      </c>
      <c r="D42" s="48">
        <v>4.23206901550293</v>
      </c>
      <c r="E42" s="38">
        <v>4.152322769165039</v>
      </c>
      <c r="F42" s="38">
        <v>4.144866466522217</v>
      </c>
      <c r="G42" s="38">
        <v>3.839677333831787</v>
      </c>
      <c r="H42" s="38">
        <v>3.8881332874298096</v>
      </c>
      <c r="I42" s="38">
        <v>3.8269355297088623</v>
      </c>
      <c r="J42" s="38">
        <v>3.8873870372772217</v>
      </c>
      <c r="K42" s="38">
        <v>4.0649333000183105</v>
      </c>
      <c r="L42" s="38">
        <v>4.104128837585449</v>
      </c>
      <c r="M42" s="38">
        <v>4.058300018310547</v>
      </c>
      <c r="N42" s="38">
        <v>4.175516128540039</v>
      </c>
      <c r="O42" s="38">
        <v>4.2226972579956055</v>
      </c>
      <c r="P42" s="38">
        <v>4.201972961425781</v>
      </c>
      <c r="Q42" s="38">
        <v>4.349170207977295</v>
      </c>
      <c r="R42" s="38">
        <v>4.101468086242676</v>
      </c>
      <c r="S42" s="38">
        <v>4.0370564460754395</v>
      </c>
      <c r="T42" s="38">
        <v>4.038254737854004</v>
      </c>
      <c r="U42" s="38">
        <v>3.8540871143341064</v>
      </c>
      <c r="V42" s="38">
        <v>4.019960403442383</v>
      </c>
      <c r="W42" s="38">
        <v>4.115501880645752</v>
      </c>
      <c r="X42" s="38">
        <v>4.079254627227783</v>
      </c>
      <c r="Y42" s="38">
        <v>4.060814380645752</v>
      </c>
      <c r="Z42" s="38">
        <v>4.338987350463867</v>
      </c>
      <c r="AA42" s="38">
        <v>4.1607584953308105</v>
      </c>
      <c r="AB42" s="38">
        <v>4.318390846252441</v>
      </c>
      <c r="AC42" s="38">
        <v>4.481329441070557</v>
      </c>
      <c r="AD42" s="38">
        <v>4.069002628326416</v>
      </c>
      <c r="AE42" s="38">
        <v>4.061963081359863</v>
      </c>
      <c r="AF42" s="38">
        <v>4.0072245597839355</v>
      </c>
      <c r="AG42" s="38">
        <v>3.9057843685150146</v>
      </c>
      <c r="AH42" s="38">
        <v>4.215455055236816</v>
      </c>
      <c r="AI42" s="38">
        <v>4.118312358856201</v>
      </c>
      <c r="AJ42" s="38">
        <v>4.2915802001953125</v>
      </c>
      <c r="AK42" s="38">
        <v>4.182825088500977</v>
      </c>
      <c r="AL42" s="38">
        <v>4.260087966918945</v>
      </c>
      <c r="AM42" s="38">
        <v>4.266843318939209</v>
      </c>
      <c r="AN42" s="38">
        <v>4.600889205932617</v>
      </c>
      <c r="AO42" s="38">
        <v>4.3279709815979</v>
      </c>
      <c r="AP42" s="38">
        <v>4.2118611335754395</v>
      </c>
      <c r="AQ42" s="38">
        <v>4.059999942779541</v>
      </c>
      <c r="AR42" s="38">
        <v>4.134466648101807</v>
      </c>
      <c r="AS42" s="38">
        <v>4.06932258605957</v>
      </c>
      <c r="AT42" s="49">
        <v>4.140557765960693</v>
      </c>
      <c r="AU42" s="49">
        <v>4.254298210144043</v>
      </c>
      <c r="AV42" s="49">
        <v>4.351984977722168</v>
      </c>
      <c r="AW42" s="49">
        <v>4.235036849975586</v>
      </c>
      <c r="AX42" s="49">
        <v>4.36024808883667</v>
      </c>
      <c r="AY42" s="49">
        <v>4.4686279296875</v>
      </c>
      <c r="AZ42" s="49">
        <v>4.475924968719482</v>
      </c>
      <c r="BA42" s="49">
        <v>4.463407039642334</v>
      </c>
      <c r="BB42" s="49">
        <v>4.290626049041748</v>
      </c>
      <c r="BC42" s="49">
        <v>4.131339073181152</v>
      </c>
      <c r="BD42" s="49">
        <v>4.163121223449707</v>
      </c>
      <c r="BE42" s="49">
        <v>4.078378200531006</v>
      </c>
      <c r="BF42" s="49">
        <v>4.208181858062744</v>
      </c>
      <c r="BG42" s="49">
        <v>4.289914131164551</v>
      </c>
      <c r="BH42" s="49">
        <v>4.372323036193848</v>
      </c>
      <c r="BI42" s="49">
        <v>4.291752815246582</v>
      </c>
      <c r="BJ42" s="49">
        <v>4.406611919403076</v>
      </c>
      <c r="BK42" s="50"/>
    </row>
    <row r="43" spans="1:63" ht="9.75">
      <c r="A43" t="s">
        <v>183</v>
      </c>
      <c r="B43" t="s">
        <v>184</v>
      </c>
      <c r="C43" s="48">
        <v>0.9797741770744324</v>
      </c>
      <c r="D43" s="48">
        <v>0.9879999756813049</v>
      </c>
      <c r="E43" s="38">
        <v>0.8818709850311279</v>
      </c>
      <c r="F43" s="38">
        <v>0.8287666440010071</v>
      </c>
      <c r="G43" s="38">
        <v>0.7767741680145264</v>
      </c>
      <c r="H43" s="38">
        <v>0.8238666653633118</v>
      </c>
      <c r="I43" s="38">
        <v>0.9013548493385315</v>
      </c>
      <c r="J43" s="38">
        <v>0.778064489364624</v>
      </c>
      <c r="K43" s="38">
        <v>0.7838333249092102</v>
      </c>
      <c r="L43" s="38">
        <v>0.8583225607872009</v>
      </c>
      <c r="M43" s="38">
        <v>0.8608999848365784</v>
      </c>
      <c r="N43" s="38">
        <v>0.9177096486091614</v>
      </c>
      <c r="O43" s="38">
        <v>1.0101661682128906</v>
      </c>
      <c r="P43" s="38">
        <v>0.9253445863723755</v>
      </c>
      <c r="Q43" s="38">
        <v>0.7683233022689819</v>
      </c>
      <c r="R43" s="38">
        <v>0.8004252910614014</v>
      </c>
      <c r="S43" s="38">
        <v>0.733279287815094</v>
      </c>
      <c r="T43" s="38">
        <v>0.8290504813194275</v>
      </c>
      <c r="U43" s="38">
        <v>0.902660608291626</v>
      </c>
      <c r="V43" s="38">
        <v>1.0509980916976929</v>
      </c>
      <c r="W43" s="38">
        <v>1.0253878831863403</v>
      </c>
      <c r="X43" s="38">
        <v>0.9904932379722595</v>
      </c>
      <c r="Y43" s="38">
        <v>0.9773547649383545</v>
      </c>
      <c r="Z43" s="38">
        <v>1.0252124071121216</v>
      </c>
      <c r="AA43" s="38">
        <v>0.8606899380683899</v>
      </c>
      <c r="AB43" s="38">
        <v>0.7731991410255432</v>
      </c>
      <c r="AC43" s="38">
        <v>0.8298783898353577</v>
      </c>
      <c r="AD43" s="38">
        <v>0.6815552711486816</v>
      </c>
      <c r="AE43" s="38">
        <v>0.6001323461532593</v>
      </c>
      <c r="AF43" s="38">
        <v>0.5986641049385071</v>
      </c>
      <c r="AG43" s="38">
        <v>0.6626801490783691</v>
      </c>
      <c r="AH43" s="38">
        <v>0.7562500834465027</v>
      </c>
      <c r="AI43" s="38">
        <v>0.5470624566078186</v>
      </c>
      <c r="AJ43" s="38">
        <v>0.6052235960960388</v>
      </c>
      <c r="AK43" s="38">
        <v>0.5296064615249634</v>
      </c>
      <c r="AL43" s="38">
        <v>0.7246408462524414</v>
      </c>
      <c r="AM43" s="38">
        <v>0.7527773380279541</v>
      </c>
      <c r="AN43" s="38">
        <v>0.9440001845359802</v>
      </c>
      <c r="AO43" s="38">
        <v>0.7622311115264893</v>
      </c>
      <c r="AP43" s="38">
        <v>0.7170222401618958</v>
      </c>
      <c r="AQ43" s="38">
        <v>0.75</v>
      </c>
      <c r="AR43" s="38">
        <v>0.7088000178337097</v>
      </c>
      <c r="AS43" s="38">
        <v>0.7148025035858154</v>
      </c>
      <c r="AT43" s="49">
        <v>0.7921801209449768</v>
      </c>
      <c r="AU43" s="49">
        <v>0.7252312898635864</v>
      </c>
      <c r="AV43" s="49">
        <v>0.7443011999130249</v>
      </c>
      <c r="AW43" s="49">
        <v>0.7754395008087158</v>
      </c>
      <c r="AX43" s="49">
        <v>0.7285547256469727</v>
      </c>
      <c r="AY43" s="49">
        <v>0.8951343297958374</v>
      </c>
      <c r="AZ43" s="49">
        <v>0.8870037198066711</v>
      </c>
      <c r="BA43" s="49">
        <v>0.843705415725708</v>
      </c>
      <c r="BB43" s="49">
        <v>0.7522634267807007</v>
      </c>
      <c r="BC43" s="49">
        <v>0.7370033860206604</v>
      </c>
      <c r="BD43" s="49">
        <v>0.708635687828064</v>
      </c>
      <c r="BE43" s="49">
        <v>0.6858423948287964</v>
      </c>
      <c r="BF43" s="49">
        <v>0.7352867126464844</v>
      </c>
      <c r="BG43" s="49">
        <v>0.6850304007530212</v>
      </c>
      <c r="BH43" s="49">
        <v>0.71476811170578</v>
      </c>
      <c r="BI43" s="49">
        <v>0.7438880205154419</v>
      </c>
      <c r="BJ43" s="49">
        <v>0.7007626891136169</v>
      </c>
      <c r="BK43" s="50"/>
    </row>
    <row r="44" spans="1:63" ht="9.75">
      <c r="A44" t="s">
        <v>635</v>
      </c>
      <c r="B44" t="s">
        <v>636</v>
      </c>
      <c r="C44" s="48">
        <v>0.26499998569488525</v>
      </c>
      <c r="D44" s="48">
        <v>0.2919999957084656</v>
      </c>
      <c r="E44" s="38">
        <v>0.3959999978542328</v>
      </c>
      <c r="F44" s="38">
        <v>0.527999997138977</v>
      </c>
      <c r="G44" s="38">
        <v>0.5580000281333923</v>
      </c>
      <c r="H44" s="38">
        <v>0.6940000057220459</v>
      </c>
      <c r="I44" s="38">
        <v>0.7369999885559082</v>
      </c>
      <c r="J44" s="38">
        <v>0.7879999876022339</v>
      </c>
      <c r="K44" s="38">
        <v>0.7210000157356262</v>
      </c>
      <c r="L44" s="38">
        <v>0.609000027179718</v>
      </c>
      <c r="M44" s="38">
        <v>0.4860000014305115</v>
      </c>
      <c r="N44" s="38">
        <v>0.3619999885559082</v>
      </c>
      <c r="O44" s="38">
        <v>0.3301810026168823</v>
      </c>
      <c r="P44" s="38">
        <v>0.30294299125671387</v>
      </c>
      <c r="Q44" s="38">
        <v>0.38568899035453796</v>
      </c>
      <c r="R44" s="38">
        <v>0.4507850110530853</v>
      </c>
      <c r="S44" s="38">
        <v>0.571366012096405</v>
      </c>
      <c r="T44" s="38">
        <v>0.8290249705314636</v>
      </c>
      <c r="U44" s="38">
        <v>0.6800649762153625</v>
      </c>
      <c r="V44" s="38">
        <v>0.7740579843521118</v>
      </c>
      <c r="W44" s="38">
        <v>0.6711810231208801</v>
      </c>
      <c r="X44" s="38">
        <v>0.6302019953727722</v>
      </c>
      <c r="Y44" s="38">
        <v>0.5992590188980103</v>
      </c>
      <c r="Z44" s="38">
        <v>0.31917598843574524</v>
      </c>
      <c r="AA44" s="38">
        <v>0.2737930119037628</v>
      </c>
      <c r="AB44" s="38">
        <v>0.3173069953918457</v>
      </c>
      <c r="AC44" s="38">
        <v>0.4118269979953766</v>
      </c>
      <c r="AD44" s="38">
        <v>0.5014179944992065</v>
      </c>
      <c r="AE44" s="38">
        <v>0.6282910108566284</v>
      </c>
      <c r="AF44" s="38">
        <v>0.6852790117263794</v>
      </c>
      <c r="AG44" s="38">
        <v>0.6502429842948914</v>
      </c>
      <c r="AH44" s="38">
        <v>0.7007880210876465</v>
      </c>
      <c r="AI44" s="38">
        <v>0.6444630026817322</v>
      </c>
      <c r="AJ44" s="38">
        <v>0.583329975605011</v>
      </c>
      <c r="AK44" s="38">
        <v>0.4743199944496155</v>
      </c>
      <c r="AL44" s="38">
        <v>0.1918880045413971</v>
      </c>
      <c r="AM44" s="38">
        <v>0.3514389991760254</v>
      </c>
      <c r="AN44" s="38">
        <v>0.2902120053768158</v>
      </c>
      <c r="AO44" s="38">
        <v>0.3719229996204376</v>
      </c>
      <c r="AP44" s="38">
        <v>0.4430350065231323</v>
      </c>
      <c r="AQ44" s="38">
        <v>0.49799999594688416</v>
      </c>
      <c r="AR44" s="38">
        <v>0.6788967251777649</v>
      </c>
      <c r="AS44" s="38">
        <v>0.7139317393302917</v>
      </c>
      <c r="AT44" s="49">
        <v>0.750587522983551</v>
      </c>
      <c r="AU44" s="49">
        <v>0.6985259056091309</v>
      </c>
      <c r="AV44" s="49">
        <v>0.644041121006012</v>
      </c>
      <c r="AW44" s="49">
        <v>0.5103300213813782</v>
      </c>
      <c r="AX44" s="49">
        <v>0.325114905834198</v>
      </c>
      <c r="AY44" s="49">
        <v>0.2709062099456787</v>
      </c>
      <c r="AZ44" s="49">
        <v>0.31002479791641235</v>
      </c>
      <c r="BA44" s="49">
        <v>0.35890328884124756</v>
      </c>
      <c r="BB44" s="49">
        <v>0.48170238733291626</v>
      </c>
      <c r="BC44" s="49">
        <v>0.5913887023925781</v>
      </c>
      <c r="BD44" s="49">
        <v>0.7131654024124146</v>
      </c>
      <c r="BE44" s="49">
        <v>0.7280880808830261</v>
      </c>
      <c r="BF44" s="49">
        <v>0.7645962238311768</v>
      </c>
      <c r="BG44" s="49">
        <v>0.7227107286453247</v>
      </c>
      <c r="BH44" s="49">
        <v>0.6488839983940125</v>
      </c>
      <c r="BI44" s="49">
        <v>0.474269300699234</v>
      </c>
      <c r="BJ44" s="49">
        <v>0.3202033042907715</v>
      </c>
      <c r="BK44" s="50"/>
    </row>
    <row r="45" spans="1:63" ht="9.75">
      <c r="A45" t="s">
        <v>637</v>
      </c>
      <c r="B45" t="s">
        <v>638</v>
      </c>
      <c r="C45" s="48">
        <v>0.5070000290870667</v>
      </c>
      <c r="D45" s="48">
        <v>0.3869999945163727</v>
      </c>
      <c r="E45" s="38">
        <v>0.47600001096725464</v>
      </c>
      <c r="F45" s="38">
        <v>0.46000000834465027</v>
      </c>
      <c r="G45" s="38">
        <v>0.640999972820282</v>
      </c>
      <c r="H45" s="38">
        <v>0.5410000085830688</v>
      </c>
      <c r="I45" s="38">
        <v>0.4830000102519989</v>
      </c>
      <c r="J45" s="38">
        <v>0.5559999942779541</v>
      </c>
      <c r="K45" s="38">
        <v>0.5619999766349792</v>
      </c>
      <c r="L45" s="38">
        <v>0.49799999594688416</v>
      </c>
      <c r="M45" s="38">
        <v>0.597000002861023</v>
      </c>
      <c r="N45" s="38">
        <v>0.5759999752044678</v>
      </c>
      <c r="O45" s="38">
        <v>0.49192100763320923</v>
      </c>
      <c r="P45" s="38">
        <v>0.4962509870529175</v>
      </c>
      <c r="Q45" s="38">
        <v>0.5003589987754822</v>
      </c>
      <c r="R45" s="38">
        <v>0.5519440174102783</v>
      </c>
      <c r="S45" s="38">
        <v>0.5830069780349731</v>
      </c>
      <c r="T45" s="38">
        <v>0.523796021938324</v>
      </c>
      <c r="U45" s="38">
        <v>0.5685279965400696</v>
      </c>
      <c r="V45" s="38">
        <v>0.5080559849739075</v>
      </c>
      <c r="W45" s="38">
        <v>0.48789000511169434</v>
      </c>
      <c r="X45" s="38">
        <v>0.427139014005661</v>
      </c>
      <c r="Y45" s="38">
        <v>0.5181980133056641</v>
      </c>
      <c r="Z45" s="38">
        <v>0.5242879986763</v>
      </c>
      <c r="AA45" s="38">
        <v>0.47739601135253906</v>
      </c>
      <c r="AB45" s="38">
        <v>0.40219399333000183</v>
      </c>
      <c r="AC45" s="38">
        <v>0.5148199796676636</v>
      </c>
      <c r="AD45" s="38">
        <v>0.4397040009498596</v>
      </c>
      <c r="AE45" s="38">
        <v>0.48212099075317383</v>
      </c>
      <c r="AF45" s="38">
        <v>0.5485150218009949</v>
      </c>
      <c r="AG45" s="38">
        <v>0.48332101106643677</v>
      </c>
      <c r="AH45" s="38">
        <v>0.5352979898452759</v>
      </c>
      <c r="AI45" s="38">
        <v>0.6231520175933838</v>
      </c>
      <c r="AJ45" s="38">
        <v>0.510811984539032</v>
      </c>
      <c r="AK45" s="38">
        <v>0.559552013874054</v>
      </c>
      <c r="AL45" s="38">
        <v>0.634850025177002</v>
      </c>
      <c r="AM45" s="38">
        <v>0.4380350112915039</v>
      </c>
      <c r="AN45" s="38">
        <v>0.431194007396698</v>
      </c>
      <c r="AO45" s="38">
        <v>0.558459997177124</v>
      </c>
      <c r="AP45" s="38">
        <v>0.4365159869194031</v>
      </c>
      <c r="AQ45" s="38">
        <v>0.5490000247955322</v>
      </c>
      <c r="AR45" s="38">
        <v>0.5219206213951111</v>
      </c>
      <c r="AS45" s="38">
        <v>0.5331186056137085</v>
      </c>
      <c r="AT45" s="49">
        <v>0.518520712852478</v>
      </c>
      <c r="AU45" s="49">
        <v>0.5219925045967102</v>
      </c>
      <c r="AV45" s="49">
        <v>0.5078781247138977</v>
      </c>
      <c r="AW45" s="49">
        <v>0.5129051804542542</v>
      </c>
      <c r="AX45" s="49">
        <v>0.5226023197174072</v>
      </c>
      <c r="AY45" s="49">
        <v>0.4914742112159729</v>
      </c>
      <c r="AZ45" s="49">
        <v>0.4828368127346039</v>
      </c>
      <c r="BA45" s="49">
        <v>0.5027238130569458</v>
      </c>
      <c r="BB45" s="49">
        <v>0.512065589427948</v>
      </c>
      <c r="BC45" s="49">
        <v>0.5237450003623962</v>
      </c>
      <c r="BD45" s="49">
        <v>0.5414373874664307</v>
      </c>
      <c r="BE45" s="49">
        <v>0.5377833247184753</v>
      </c>
      <c r="BF45" s="49">
        <v>0.5308235287666321</v>
      </c>
      <c r="BG45" s="49">
        <v>0.5239098072052002</v>
      </c>
      <c r="BH45" s="49">
        <v>0.5197345018386841</v>
      </c>
      <c r="BI45" s="49">
        <v>0.524742603302002</v>
      </c>
      <c r="BJ45" s="49">
        <v>0.5352699160575867</v>
      </c>
      <c r="BK45" s="50"/>
    </row>
    <row r="46" spans="1:63" ht="9.75">
      <c r="A46" t="s">
        <v>639</v>
      </c>
      <c r="B46" t="s">
        <v>640</v>
      </c>
      <c r="C46" s="48">
        <v>0.6224830150604248</v>
      </c>
      <c r="D46" s="48">
        <v>0.7860680222511292</v>
      </c>
      <c r="E46" s="38">
        <v>0.7033870220184326</v>
      </c>
      <c r="F46" s="38">
        <v>0.6813330054283142</v>
      </c>
      <c r="G46" s="38">
        <v>0.7103220224380493</v>
      </c>
      <c r="H46" s="38">
        <v>0.7336000204086304</v>
      </c>
      <c r="I46" s="38">
        <v>0.7810320258140564</v>
      </c>
      <c r="J46" s="38">
        <v>0.8059030175209045</v>
      </c>
      <c r="K46" s="38">
        <v>0.7979329824447632</v>
      </c>
      <c r="L46" s="38">
        <v>0.7977409958839417</v>
      </c>
      <c r="M46" s="38">
        <v>0.8051999807357788</v>
      </c>
      <c r="N46" s="38">
        <v>0.8463220000267029</v>
      </c>
      <c r="O46" s="38">
        <v>0.7460960149765015</v>
      </c>
      <c r="P46" s="38">
        <v>0.788034975528717</v>
      </c>
      <c r="Q46" s="38">
        <v>0.816290020942688</v>
      </c>
      <c r="R46" s="38">
        <v>0.7049329876899719</v>
      </c>
      <c r="S46" s="38">
        <v>0.753354012966156</v>
      </c>
      <c r="T46" s="38">
        <v>0.7216330170631409</v>
      </c>
      <c r="U46" s="38">
        <v>0.7761930227279663</v>
      </c>
      <c r="V46" s="38">
        <v>0.7861289978027344</v>
      </c>
      <c r="W46" s="38">
        <v>0.5437660217285156</v>
      </c>
      <c r="X46" s="38">
        <v>0.5738059878349304</v>
      </c>
      <c r="Y46" s="38">
        <v>0.5865659713745117</v>
      </c>
      <c r="Z46" s="38">
        <v>0.5771610140800476</v>
      </c>
      <c r="AA46" s="38">
        <v>0.8757740259170532</v>
      </c>
      <c r="AB46" s="38">
        <v>0.6243209838867188</v>
      </c>
      <c r="AC46" s="38">
        <v>0.5742899775505066</v>
      </c>
      <c r="AD46" s="38">
        <v>0.6140999794006348</v>
      </c>
      <c r="AE46" s="38">
        <v>0.711031973361969</v>
      </c>
      <c r="AF46" s="38">
        <v>0.6098330020904541</v>
      </c>
      <c r="AG46" s="38">
        <v>0.6617090106010437</v>
      </c>
      <c r="AH46" s="38">
        <v>0.7319999933242798</v>
      </c>
      <c r="AI46" s="38">
        <v>0.781466007232666</v>
      </c>
      <c r="AJ46" s="38">
        <v>0.6681609749794006</v>
      </c>
      <c r="AK46" s="38">
        <v>0.7197329998016357</v>
      </c>
      <c r="AL46" s="38">
        <v>0.6582580208778381</v>
      </c>
      <c r="AM46" s="38">
        <v>0.5983539819717407</v>
      </c>
      <c r="AN46" s="38">
        <v>0.6011070013046265</v>
      </c>
      <c r="AO46" s="38">
        <v>0.5656769871711731</v>
      </c>
      <c r="AP46" s="38">
        <v>0.6173329949378967</v>
      </c>
      <c r="AQ46" s="38">
        <v>0.7179999947547913</v>
      </c>
      <c r="AR46" s="38">
        <v>0.6650000214576721</v>
      </c>
      <c r="AS46" s="38">
        <v>0.6606159210205078</v>
      </c>
      <c r="AT46" s="49">
        <v>0.6460123062133789</v>
      </c>
      <c r="AU46" s="49">
        <v>0.6326475739479065</v>
      </c>
      <c r="AV46" s="49">
        <v>0.636574387550354</v>
      </c>
      <c r="AW46" s="49">
        <v>0.6392515897750854</v>
      </c>
      <c r="AX46" s="49">
        <v>0.6479634046554565</v>
      </c>
      <c r="AY46" s="49">
        <v>0.6662840843200684</v>
      </c>
      <c r="AZ46" s="49">
        <v>0.6652876734733582</v>
      </c>
      <c r="BA46" s="49">
        <v>0.6581339836120605</v>
      </c>
      <c r="BB46" s="49">
        <v>0.6433913111686707</v>
      </c>
      <c r="BC46" s="49">
        <v>0.6580057144165039</v>
      </c>
      <c r="BD46" s="49">
        <v>0.6487491726875305</v>
      </c>
      <c r="BE46" s="49">
        <v>0.668155312538147</v>
      </c>
      <c r="BF46" s="49">
        <v>0.6618419885635376</v>
      </c>
      <c r="BG46" s="49">
        <v>0.6580085158348083</v>
      </c>
      <c r="BH46" s="49">
        <v>0.638885498046875</v>
      </c>
      <c r="BI46" s="49">
        <v>0.640542209148407</v>
      </c>
      <c r="BJ46" s="49">
        <v>0.6605522036552429</v>
      </c>
      <c r="BK46" s="50"/>
    </row>
    <row r="47" spans="1:63" ht="9.75">
      <c r="A47" t="s">
        <v>641</v>
      </c>
      <c r="B47" t="s">
        <v>642</v>
      </c>
      <c r="C47" s="48">
        <v>0.6629999876022339</v>
      </c>
      <c r="D47" s="48">
        <v>0.6549999713897705</v>
      </c>
      <c r="E47" s="38">
        <v>0.6859999895095825</v>
      </c>
      <c r="F47" s="38">
        <v>0.703000009059906</v>
      </c>
      <c r="G47" s="38">
        <v>0.7279999852180481</v>
      </c>
      <c r="H47" s="38">
        <v>0.746999979019165</v>
      </c>
      <c r="I47" s="38">
        <v>0.7480000257492065</v>
      </c>
      <c r="J47" s="38">
        <v>0.746999979019165</v>
      </c>
      <c r="K47" s="38">
        <v>0.6880000233650208</v>
      </c>
      <c r="L47" s="38">
        <v>0.6790000200271606</v>
      </c>
      <c r="M47" s="38">
        <v>0.6970000267028809</v>
      </c>
      <c r="N47" s="38">
        <v>0.7049999833106995</v>
      </c>
      <c r="O47" s="38">
        <v>0.6546450257301331</v>
      </c>
      <c r="P47" s="38">
        <v>0.6693570017814636</v>
      </c>
      <c r="Q47" s="38">
        <v>0.6663870215415955</v>
      </c>
      <c r="R47" s="38">
        <v>0.7005329728126526</v>
      </c>
      <c r="S47" s="38">
        <v>0.6987410187721252</v>
      </c>
      <c r="T47" s="38">
        <v>0.7175329923629761</v>
      </c>
      <c r="U47" s="38">
        <v>0.7367740273475647</v>
      </c>
      <c r="V47" s="38">
        <v>0.7369670271873474</v>
      </c>
      <c r="W47" s="38">
        <v>0.665132999420166</v>
      </c>
      <c r="X47" s="38">
        <v>0.6101930141448975</v>
      </c>
      <c r="Y47" s="38">
        <v>0.6589000225067139</v>
      </c>
      <c r="Z47" s="38">
        <v>0.6869029998779297</v>
      </c>
      <c r="AA47" s="38">
        <v>0.6750320196151733</v>
      </c>
      <c r="AB47" s="38">
        <v>0.6632850170135498</v>
      </c>
      <c r="AC47" s="38">
        <v>0.6575480103492737</v>
      </c>
      <c r="AD47" s="38">
        <v>0.6947330236434937</v>
      </c>
      <c r="AE47" s="38">
        <v>0.7210000157356262</v>
      </c>
      <c r="AF47" s="38">
        <v>0.7508000135421753</v>
      </c>
      <c r="AG47" s="38">
        <v>0.7271929979324341</v>
      </c>
      <c r="AH47" s="38">
        <v>0.7629349827766418</v>
      </c>
      <c r="AI47" s="38">
        <v>0.7501999735832214</v>
      </c>
      <c r="AJ47" s="38">
        <v>0.6896770000457764</v>
      </c>
      <c r="AK47" s="38">
        <v>0.7028329968452454</v>
      </c>
      <c r="AL47" s="38">
        <v>0.7048060297966003</v>
      </c>
      <c r="AM47" s="38">
        <v>0.6794189810752869</v>
      </c>
      <c r="AN47" s="38">
        <v>0.6359999775886536</v>
      </c>
      <c r="AO47" s="38">
        <v>0.661450982093811</v>
      </c>
      <c r="AP47" s="38">
        <v>0.692766010761261</v>
      </c>
      <c r="AQ47" s="38">
        <v>0.7250000238418579</v>
      </c>
      <c r="AR47" s="38">
        <v>0.7238898873329163</v>
      </c>
      <c r="AS47" s="38">
        <v>0.7309687733650208</v>
      </c>
      <c r="AT47" s="49">
        <v>0.720721423625946</v>
      </c>
      <c r="AU47" s="49">
        <v>0.6994801759719849</v>
      </c>
      <c r="AV47" s="49">
        <v>0.6592242121696472</v>
      </c>
      <c r="AW47" s="49">
        <v>0.6591953039169312</v>
      </c>
      <c r="AX47" s="49">
        <v>0.6691128015518188</v>
      </c>
      <c r="AY47" s="49">
        <v>0.6559873819351196</v>
      </c>
      <c r="AZ47" s="49">
        <v>0.6577187776565552</v>
      </c>
      <c r="BA47" s="49">
        <v>0.6664727926254272</v>
      </c>
      <c r="BB47" s="49">
        <v>0.6937626004219055</v>
      </c>
      <c r="BC47" s="49">
        <v>0.7099851965904236</v>
      </c>
      <c r="BD47" s="49">
        <v>0.7281711101531982</v>
      </c>
      <c r="BE47" s="49">
        <v>0.7276321053504944</v>
      </c>
      <c r="BF47" s="49">
        <v>0.7199702262878418</v>
      </c>
      <c r="BG47" s="49">
        <v>0.6999642252922058</v>
      </c>
      <c r="BH47" s="49">
        <v>0.6594836115837097</v>
      </c>
      <c r="BI47" s="49">
        <v>0.6554057002067566</v>
      </c>
      <c r="BJ47" s="49">
        <v>0.6655616760253906</v>
      </c>
      <c r="BK47" s="50"/>
    </row>
    <row r="48" spans="1:63" ht="9.75">
      <c r="A48" t="s">
        <v>643</v>
      </c>
      <c r="B48" t="s">
        <v>644</v>
      </c>
      <c r="C48" s="48">
        <v>0.0989999994635582</v>
      </c>
      <c r="D48" s="48">
        <v>0.16699999570846558</v>
      </c>
      <c r="E48" s="38">
        <v>0.14900000393390656</v>
      </c>
      <c r="F48" s="38">
        <v>0.10999999940395355</v>
      </c>
      <c r="G48" s="38">
        <v>0.10999999940395355</v>
      </c>
      <c r="H48" s="38">
        <v>0.1860000044107437</v>
      </c>
      <c r="I48" s="38">
        <v>0.11100000143051147</v>
      </c>
      <c r="J48" s="38">
        <v>0.125</v>
      </c>
      <c r="K48" s="38">
        <v>0.164000004529953</v>
      </c>
      <c r="L48" s="38">
        <v>0.12999999523162842</v>
      </c>
      <c r="M48" s="38">
        <v>0.10899999737739563</v>
      </c>
      <c r="N48" s="38">
        <v>0.12200000137090683</v>
      </c>
      <c r="O48" s="38">
        <v>0.09535899758338928</v>
      </c>
      <c r="P48" s="38">
        <v>0.11839800328016281</v>
      </c>
      <c r="Q48" s="38">
        <v>0.12362299859523773</v>
      </c>
      <c r="R48" s="38">
        <v>0.1215910017490387</v>
      </c>
      <c r="S48" s="38">
        <v>0.12128099799156189</v>
      </c>
      <c r="T48" s="38">
        <v>0.12895800173282623</v>
      </c>
      <c r="U48" s="38">
        <v>0.11324600130319595</v>
      </c>
      <c r="V48" s="38">
        <v>0.2052990049123764</v>
      </c>
      <c r="W48" s="38">
        <v>0.09550800174474716</v>
      </c>
      <c r="X48" s="38">
        <v>0.08619599789381027</v>
      </c>
      <c r="Y48" s="38">
        <v>0.06993500143289566</v>
      </c>
      <c r="Z48" s="38">
        <v>0.11568599939346313</v>
      </c>
      <c r="AA48" s="38">
        <v>0.056738998740911484</v>
      </c>
      <c r="AB48" s="38">
        <v>0.09618200361728668</v>
      </c>
      <c r="AC48" s="38">
        <v>0.09907200187444687</v>
      </c>
      <c r="AD48" s="38">
        <v>0.003657999914139509</v>
      </c>
      <c r="AE48" s="38">
        <v>0.027262000367045403</v>
      </c>
      <c r="AF48" s="38">
        <v>0.1470859944820404</v>
      </c>
      <c r="AG48" s="38">
        <v>0.07399100065231323</v>
      </c>
      <c r="AH48" s="38">
        <v>0.08397500216960907</v>
      </c>
      <c r="AI48" s="38">
        <v>0.013788999989628792</v>
      </c>
      <c r="AJ48" s="38">
        <v>0.15379999577999115</v>
      </c>
      <c r="AK48" s="38">
        <v>0.12130499631166458</v>
      </c>
      <c r="AL48" s="38">
        <v>0.11407399922609329</v>
      </c>
      <c r="AM48" s="38">
        <v>0.08974699676036835</v>
      </c>
      <c r="AN48" s="38">
        <v>0.13902999460697174</v>
      </c>
      <c r="AO48" s="38">
        <v>0.08549699932336807</v>
      </c>
      <c r="AP48" s="38">
        <v>0.12092600017786026</v>
      </c>
      <c r="AQ48" s="38">
        <v>0.07599999755620956</v>
      </c>
      <c r="AR48" s="38">
        <v>0.12363140285015106</v>
      </c>
      <c r="AS48" s="38">
        <v>0.1074552983045578</v>
      </c>
      <c r="AT48" s="49">
        <v>0.11276859790086746</v>
      </c>
      <c r="AU48" s="49">
        <v>0.12227600067853928</v>
      </c>
      <c r="AV48" s="49">
        <v>0.12553919851779938</v>
      </c>
      <c r="AW48" s="49">
        <v>0.11833920329809189</v>
      </c>
      <c r="AX48" s="49">
        <v>0.11240430176258087</v>
      </c>
      <c r="AY48" s="49">
        <v>0.11275459825992584</v>
      </c>
      <c r="AZ48" s="49">
        <v>0.12061610072851181</v>
      </c>
      <c r="BA48" s="49">
        <v>0.11946489661931992</v>
      </c>
      <c r="BB48" s="49">
        <v>0.10516829788684845</v>
      </c>
      <c r="BC48" s="49">
        <v>0.09792940318584442</v>
      </c>
      <c r="BD48" s="49">
        <v>0.11956650018692017</v>
      </c>
      <c r="BE48" s="49">
        <v>0.10716079920530319</v>
      </c>
      <c r="BF48" s="49">
        <v>0.1088676005601883</v>
      </c>
      <c r="BG48" s="49">
        <v>0.10866539925336838</v>
      </c>
      <c r="BH48" s="49">
        <v>0.12166020274162292</v>
      </c>
      <c r="BI48" s="49">
        <v>0.1139696016907692</v>
      </c>
      <c r="BJ48" s="49">
        <v>0.11095219850540161</v>
      </c>
      <c r="BK48" s="50"/>
    </row>
    <row r="49" spans="1:63" ht="9.75">
      <c r="A49" t="s">
        <v>645</v>
      </c>
      <c r="B49" t="s">
        <v>646</v>
      </c>
      <c r="C49" s="48">
        <v>2.5957095623016357</v>
      </c>
      <c r="D49" s="48">
        <v>2.500448226928711</v>
      </c>
      <c r="E49" s="38">
        <v>2.0392258167266846</v>
      </c>
      <c r="F49" s="38">
        <v>2.0453999042510986</v>
      </c>
      <c r="G49" s="38">
        <v>1.8761613368988037</v>
      </c>
      <c r="H49" s="38">
        <v>1.8774666786193848</v>
      </c>
      <c r="I49" s="38">
        <v>1.9122580289840698</v>
      </c>
      <c r="J49" s="38">
        <v>1.9838709831237793</v>
      </c>
      <c r="K49" s="38">
        <v>1.9424666166305542</v>
      </c>
      <c r="L49" s="38">
        <v>2.2065160274505615</v>
      </c>
      <c r="M49" s="38">
        <v>2.2258665561676025</v>
      </c>
      <c r="N49" s="38">
        <v>2.393967628479004</v>
      </c>
      <c r="O49" s="38">
        <v>2.591700553894043</v>
      </c>
      <c r="P49" s="38">
        <v>2.4847333431243896</v>
      </c>
      <c r="Q49" s="38">
        <v>2.2483301162719727</v>
      </c>
      <c r="R49" s="38">
        <v>1.7950162887573242</v>
      </c>
      <c r="S49" s="38">
        <v>1.784903645515442</v>
      </c>
      <c r="T49" s="38">
        <v>1.8088696002960205</v>
      </c>
      <c r="U49" s="38">
        <v>1.8872056007385254</v>
      </c>
      <c r="V49" s="38">
        <v>2.037431001663208</v>
      </c>
      <c r="W49" s="38">
        <v>1.6531462669372559</v>
      </c>
      <c r="X49" s="38">
        <v>1.7060588598251343</v>
      </c>
      <c r="Y49" s="38">
        <v>1.9571610689163208</v>
      </c>
      <c r="Z49" s="38">
        <v>2.4164154529571533</v>
      </c>
      <c r="AA49" s="38">
        <v>2.1382081508636475</v>
      </c>
      <c r="AB49" s="38">
        <v>2.3453190326690674</v>
      </c>
      <c r="AC49" s="38">
        <v>2.1525256633758545</v>
      </c>
      <c r="AD49" s="38">
        <v>1.9897863864898682</v>
      </c>
      <c r="AE49" s="38">
        <v>1.9354758262634277</v>
      </c>
      <c r="AF49" s="38">
        <v>1.888315200805664</v>
      </c>
      <c r="AG49" s="38">
        <v>1.9233882427215576</v>
      </c>
      <c r="AH49" s="38">
        <v>2.0220067501068115</v>
      </c>
      <c r="AI49" s="38">
        <v>1.89141047000885</v>
      </c>
      <c r="AJ49" s="38">
        <v>1.9943580627441406</v>
      </c>
      <c r="AK49" s="38">
        <v>2.116537094116211</v>
      </c>
      <c r="AL49" s="38">
        <v>2.1464664936065674</v>
      </c>
      <c r="AM49" s="38">
        <v>2.4464521408081055</v>
      </c>
      <c r="AN49" s="38">
        <v>2.5503549575805664</v>
      </c>
      <c r="AO49" s="38">
        <v>2.0985524654388428</v>
      </c>
      <c r="AP49" s="38">
        <v>2.011659860610962</v>
      </c>
      <c r="AQ49" s="38">
        <v>1.840000033378601</v>
      </c>
      <c r="AR49" s="38">
        <v>1.8077119588851929</v>
      </c>
      <c r="AS49" s="38">
        <v>1.8675739765167236</v>
      </c>
      <c r="AT49" s="49">
        <v>1.9745229482650757</v>
      </c>
      <c r="AU49" s="49">
        <v>1.9530869722366333</v>
      </c>
      <c r="AV49" s="49">
        <v>2.021523952484131</v>
      </c>
      <c r="AW49" s="49">
        <v>2.1320180892944336</v>
      </c>
      <c r="AX49" s="49">
        <v>2.356705904006958</v>
      </c>
      <c r="AY49" s="49">
        <v>2.4623749256134033</v>
      </c>
      <c r="AZ49" s="49">
        <v>2.456670045852661</v>
      </c>
      <c r="BA49" s="49">
        <v>2.199428081512451</v>
      </c>
      <c r="BB49" s="49">
        <v>1.9963929653167725</v>
      </c>
      <c r="BC49" s="49">
        <v>1.8390589952468872</v>
      </c>
      <c r="BD49" s="49">
        <v>1.8376179933547974</v>
      </c>
      <c r="BE49" s="49">
        <v>1.881611943244934</v>
      </c>
      <c r="BF49" s="49">
        <v>1.967113971710205</v>
      </c>
      <c r="BG49" s="49">
        <v>1.9430359601974487</v>
      </c>
      <c r="BH49" s="49">
        <v>1.9954819679260254</v>
      </c>
      <c r="BI49" s="49">
        <v>2.1193161010742188</v>
      </c>
      <c r="BJ49" s="49">
        <v>2.3354389667510986</v>
      </c>
      <c r="BK49" s="50"/>
    </row>
    <row r="50" spans="1:63" ht="9.75">
      <c r="A50" t="s">
        <v>647</v>
      </c>
      <c r="B50" t="s">
        <v>648</v>
      </c>
      <c r="C50" s="48">
        <v>0.761322557926178</v>
      </c>
      <c r="D50" s="48">
        <v>0.7491379380226135</v>
      </c>
      <c r="E50" s="38">
        <v>0.648612916469574</v>
      </c>
      <c r="F50" s="38">
        <v>0.641166627407074</v>
      </c>
      <c r="G50" s="38">
        <v>0.7124516367912292</v>
      </c>
      <c r="H50" s="38">
        <v>0.6617333292961121</v>
      </c>
      <c r="I50" s="38">
        <v>0.6215484142303467</v>
      </c>
      <c r="J50" s="38">
        <v>0.7066774368286133</v>
      </c>
      <c r="K50" s="38">
        <v>0.7246333360671997</v>
      </c>
      <c r="L50" s="38">
        <v>0.842322587966919</v>
      </c>
      <c r="M50" s="38">
        <v>0.6958333253860474</v>
      </c>
      <c r="N50" s="38">
        <v>0.6594838500022888</v>
      </c>
      <c r="O50" s="38">
        <v>0.7256451845169067</v>
      </c>
      <c r="P50" s="38">
        <v>0.7217143177986145</v>
      </c>
      <c r="Q50" s="38">
        <v>0.7036451697349548</v>
      </c>
      <c r="R50" s="38">
        <v>0.6421999931335449</v>
      </c>
      <c r="S50" s="38">
        <v>0.6318064332008362</v>
      </c>
      <c r="T50" s="38">
        <v>0.7069666385650635</v>
      </c>
      <c r="U50" s="38">
        <v>0.7795484066009521</v>
      </c>
      <c r="V50" s="38">
        <v>0.7406129240989685</v>
      </c>
      <c r="W50" s="38">
        <v>0.46796664595603943</v>
      </c>
      <c r="X50" s="38">
        <v>0.5041612982749939</v>
      </c>
      <c r="Y50" s="38">
        <v>0.6616666316986084</v>
      </c>
      <c r="Z50" s="38">
        <v>0.6313548684120178</v>
      </c>
      <c r="AA50" s="38">
        <v>0.6772258281707764</v>
      </c>
      <c r="AB50" s="38">
        <v>0.7494643330574036</v>
      </c>
      <c r="AC50" s="38">
        <v>0.7573548555374146</v>
      </c>
      <c r="AD50" s="38">
        <v>0.7658999562263489</v>
      </c>
      <c r="AE50" s="38">
        <v>0.7146451473236084</v>
      </c>
      <c r="AF50" s="38">
        <v>0.6574666500091553</v>
      </c>
      <c r="AG50" s="38">
        <v>0.7205806374549866</v>
      </c>
      <c r="AH50" s="38">
        <v>0.6707742214202881</v>
      </c>
      <c r="AI50" s="38">
        <v>0.6677666306495667</v>
      </c>
      <c r="AJ50" s="38">
        <v>0.6886128783226013</v>
      </c>
      <c r="AK50" s="38">
        <v>0.7053666710853577</v>
      </c>
      <c r="AL50" s="38">
        <v>0.7041612863540649</v>
      </c>
      <c r="AM50" s="38">
        <v>0.7231290340423584</v>
      </c>
      <c r="AN50" s="38">
        <v>0.6962500214576721</v>
      </c>
      <c r="AO50" s="38">
        <v>0.6733548641204834</v>
      </c>
      <c r="AP50" s="38">
        <v>0.7637333273887634</v>
      </c>
      <c r="AQ50" s="38">
        <v>0.7350000143051147</v>
      </c>
      <c r="AR50" s="38">
        <v>0.6539999842643738</v>
      </c>
      <c r="AS50" s="38">
        <v>0.6603739857673645</v>
      </c>
      <c r="AT50" s="49">
        <v>0.6811801195144653</v>
      </c>
      <c r="AU50" s="49">
        <v>0.686367392539978</v>
      </c>
      <c r="AV50" s="49">
        <v>0.7040011286735535</v>
      </c>
      <c r="AW50" s="49">
        <v>0.7099189162254333</v>
      </c>
      <c r="AX50" s="49">
        <v>0.7049304842948914</v>
      </c>
      <c r="AY50" s="49">
        <v>0.7356373071670532</v>
      </c>
      <c r="AZ50" s="49">
        <v>0.7497202157974243</v>
      </c>
      <c r="BA50" s="49">
        <v>0.7329630851745605</v>
      </c>
      <c r="BB50" s="49">
        <v>0.7075545787811279</v>
      </c>
      <c r="BC50" s="49">
        <v>0.6768513917922974</v>
      </c>
      <c r="BD50" s="49">
        <v>0.6587511897087097</v>
      </c>
      <c r="BE50" s="49">
        <v>0.6848939061164856</v>
      </c>
      <c r="BF50" s="49">
        <v>0.7051494717597961</v>
      </c>
      <c r="BG50" s="49">
        <v>0.7064663171768188</v>
      </c>
      <c r="BH50" s="49">
        <v>0.7162364721298218</v>
      </c>
      <c r="BI50" s="49">
        <v>0.7186312079429626</v>
      </c>
      <c r="BJ50" s="49">
        <v>0.7104746103286743</v>
      </c>
      <c r="BK50" s="50"/>
    </row>
    <row r="51" spans="1:63" ht="9.75">
      <c r="A51" t="s">
        <v>649</v>
      </c>
      <c r="B51" t="s">
        <v>650</v>
      </c>
      <c r="C51" s="48">
        <v>1.8343870639801025</v>
      </c>
      <c r="D51" s="48">
        <v>1.7513103485107422</v>
      </c>
      <c r="E51" s="38">
        <v>1.3906129598617554</v>
      </c>
      <c r="F51" s="38">
        <v>1.4042333364486694</v>
      </c>
      <c r="G51" s="38">
        <v>1.1637096405029297</v>
      </c>
      <c r="H51" s="38">
        <v>1.215733289718628</v>
      </c>
      <c r="I51" s="38">
        <v>1.2907097339630127</v>
      </c>
      <c r="J51" s="38">
        <v>1.277193546295166</v>
      </c>
      <c r="K51" s="38">
        <v>1.2178332805633545</v>
      </c>
      <c r="L51" s="38">
        <v>1.3641935586929321</v>
      </c>
      <c r="M51" s="38">
        <v>1.5300333499908447</v>
      </c>
      <c r="N51" s="38">
        <v>1.7344838380813599</v>
      </c>
      <c r="O51" s="38">
        <v>1.8660553693771362</v>
      </c>
      <c r="P51" s="38">
        <v>1.7630192041397095</v>
      </c>
      <c r="Q51" s="38">
        <v>1.5446850061416626</v>
      </c>
      <c r="R51" s="38">
        <v>1.1528162956237793</v>
      </c>
      <c r="S51" s="38">
        <v>1.153097152709961</v>
      </c>
      <c r="T51" s="38">
        <v>1.101902961730957</v>
      </c>
      <c r="U51" s="38">
        <v>1.1076573133468628</v>
      </c>
      <c r="V51" s="38">
        <v>1.2968181371688843</v>
      </c>
      <c r="W51" s="38">
        <v>1.185179591178894</v>
      </c>
      <c r="X51" s="38">
        <v>1.2018976211547852</v>
      </c>
      <c r="Y51" s="38">
        <v>1.2954943180084229</v>
      </c>
      <c r="Z51" s="38">
        <v>1.7850606441497803</v>
      </c>
      <c r="AA51" s="38">
        <v>1.4609824419021606</v>
      </c>
      <c r="AB51" s="38">
        <v>1.5958547592163086</v>
      </c>
      <c r="AC51" s="38">
        <v>1.39517080783844</v>
      </c>
      <c r="AD51" s="38">
        <v>1.223886251449585</v>
      </c>
      <c r="AE51" s="38">
        <v>1.2208305597305298</v>
      </c>
      <c r="AF51" s="38">
        <v>1.2308484315872192</v>
      </c>
      <c r="AG51" s="38">
        <v>1.2028075456619263</v>
      </c>
      <c r="AH51" s="38">
        <v>1.3512325286865234</v>
      </c>
      <c r="AI51" s="38">
        <v>1.2236437797546387</v>
      </c>
      <c r="AJ51" s="38">
        <v>1.3057451248168945</v>
      </c>
      <c r="AK51" s="38">
        <v>1.4111703634262085</v>
      </c>
      <c r="AL51" s="38">
        <v>1.4423052072525024</v>
      </c>
      <c r="AM51" s="38">
        <v>1.7233232259750366</v>
      </c>
      <c r="AN51" s="38">
        <v>1.8541051149368286</v>
      </c>
      <c r="AO51" s="38">
        <v>1.4251976013183594</v>
      </c>
      <c r="AP51" s="38">
        <v>1.2479265928268433</v>
      </c>
      <c r="AQ51" s="38">
        <v>1.1050000190734863</v>
      </c>
      <c r="AR51" s="38">
        <v>1.1537120342254639</v>
      </c>
      <c r="AS51" s="38">
        <v>1.207200050354004</v>
      </c>
      <c r="AT51" s="49">
        <v>1.2933429479599</v>
      </c>
      <c r="AU51" s="49">
        <v>1.2667200565338135</v>
      </c>
      <c r="AV51" s="49">
        <v>1.3175230026245117</v>
      </c>
      <c r="AW51" s="49">
        <v>1.422098994255066</v>
      </c>
      <c r="AX51" s="49">
        <v>1.6517750024795532</v>
      </c>
      <c r="AY51" s="49">
        <v>1.7267370223999023</v>
      </c>
      <c r="AZ51" s="49">
        <v>1.7069499492645264</v>
      </c>
      <c r="BA51" s="49">
        <v>1.4664649963378906</v>
      </c>
      <c r="BB51" s="49">
        <v>1.2888389825820923</v>
      </c>
      <c r="BC51" s="49">
        <v>1.1622079610824585</v>
      </c>
      <c r="BD51" s="49">
        <v>1.178866982460022</v>
      </c>
      <c r="BE51" s="49">
        <v>1.1967179775238037</v>
      </c>
      <c r="BF51" s="49">
        <v>1.261965036392212</v>
      </c>
      <c r="BG51" s="49">
        <v>1.2365690469741821</v>
      </c>
      <c r="BH51" s="49">
        <v>1.2792450189590454</v>
      </c>
      <c r="BI51" s="49">
        <v>1.4006849527359009</v>
      </c>
      <c r="BJ51" s="49">
        <v>1.6249639987945557</v>
      </c>
      <c r="BK51" s="50"/>
    </row>
    <row r="52" spans="1:63" ht="9.75">
      <c r="A52" t="s">
        <v>651</v>
      </c>
      <c r="B52" t="s">
        <v>652</v>
      </c>
      <c r="C52" s="48">
        <v>1.7873225212097168</v>
      </c>
      <c r="D52" s="48">
        <v>1.6246896982192993</v>
      </c>
      <c r="E52" s="38">
        <v>1.2447419166564941</v>
      </c>
      <c r="F52" s="38">
        <v>1.114300012588501</v>
      </c>
      <c r="G52" s="38">
        <v>0.9655483961105347</v>
      </c>
      <c r="H52" s="38">
        <v>1.007599949836731</v>
      </c>
      <c r="I52" s="38">
        <v>1.0968064069747925</v>
      </c>
      <c r="J52" s="38">
        <v>1.0927741527557373</v>
      </c>
      <c r="K52" s="38">
        <v>1.044533371925354</v>
      </c>
      <c r="L52" s="38">
        <v>1.2431613206863403</v>
      </c>
      <c r="M52" s="38">
        <v>1.4218332767486572</v>
      </c>
      <c r="N52" s="38">
        <v>1.6734193563461304</v>
      </c>
      <c r="O52" s="38">
        <v>1.7606357336044312</v>
      </c>
      <c r="P52" s="38">
        <v>1.6641415357589722</v>
      </c>
      <c r="Q52" s="38">
        <v>1.3845006227493286</v>
      </c>
      <c r="R52" s="38">
        <v>0.9811707735061646</v>
      </c>
      <c r="S52" s="38">
        <v>0.9924592971801758</v>
      </c>
      <c r="T52" s="38">
        <v>0.8915285468101501</v>
      </c>
      <c r="U52" s="38">
        <v>0.9531230926513672</v>
      </c>
      <c r="V52" s="38">
        <v>1.0636636018753052</v>
      </c>
      <c r="W52" s="38">
        <v>1.003390908241272</v>
      </c>
      <c r="X52" s="38">
        <v>1.1388790607452393</v>
      </c>
      <c r="Y52" s="38">
        <v>1.211387276649475</v>
      </c>
      <c r="Z52" s="38">
        <v>1.7217274904251099</v>
      </c>
      <c r="AA52" s="38">
        <v>1.4643818140029907</v>
      </c>
      <c r="AB52" s="38">
        <v>1.531473994255066</v>
      </c>
      <c r="AC52" s="38">
        <v>1.2796951532363892</v>
      </c>
      <c r="AD52" s="38">
        <v>1.0370885133743286</v>
      </c>
      <c r="AE52" s="38">
        <v>0.9819645285606384</v>
      </c>
      <c r="AF52" s="38">
        <v>0.9979912042617798</v>
      </c>
      <c r="AG52" s="38">
        <v>0.9677514433860779</v>
      </c>
      <c r="AH52" s="38">
        <v>1.1420671939849854</v>
      </c>
      <c r="AI52" s="38">
        <v>1.050659418106079</v>
      </c>
      <c r="AJ52" s="38">
        <v>1.197347640991211</v>
      </c>
      <c r="AK52" s="38">
        <v>1.3528426885604858</v>
      </c>
      <c r="AL52" s="38">
        <v>1.4521536827087402</v>
      </c>
      <c r="AM52" s="38">
        <v>1.6759079694747925</v>
      </c>
      <c r="AN52" s="38">
        <v>1.7744979858398438</v>
      </c>
      <c r="AO52" s="38">
        <v>1.290027141571045</v>
      </c>
      <c r="AP52" s="38">
        <v>1.0755469799041748</v>
      </c>
      <c r="AQ52" s="38">
        <v>0.9340000152587891</v>
      </c>
      <c r="AR52" s="38">
        <v>0.9729999899864197</v>
      </c>
      <c r="AS52" s="38">
        <v>0.9610099792480469</v>
      </c>
      <c r="AT52" s="49">
        <v>1.0650240182876587</v>
      </c>
      <c r="AU52" s="49">
        <v>1.078415036201477</v>
      </c>
      <c r="AV52" s="49">
        <v>1.1935629844665527</v>
      </c>
      <c r="AW52" s="49">
        <v>1.3244420289993286</v>
      </c>
      <c r="AX52" s="49">
        <v>1.5569219589233398</v>
      </c>
      <c r="AY52" s="49">
        <v>1.6407179832458496</v>
      </c>
      <c r="AZ52" s="49">
        <v>1.5167770385742188</v>
      </c>
      <c r="BA52" s="49">
        <v>1.2437249422073364</v>
      </c>
      <c r="BB52" s="49">
        <v>1.0451350212097168</v>
      </c>
      <c r="BC52" s="49">
        <v>0.92235267162323</v>
      </c>
      <c r="BD52" s="49">
        <v>0.920189380645752</v>
      </c>
      <c r="BE52" s="49">
        <v>0.9593690037727356</v>
      </c>
      <c r="BF52" s="49">
        <v>1.0473389625549316</v>
      </c>
      <c r="BG52" s="49">
        <v>1.0785390138626099</v>
      </c>
      <c r="BH52" s="49">
        <v>1.2210979461669922</v>
      </c>
      <c r="BI52" s="49">
        <v>1.3411870002746582</v>
      </c>
      <c r="BJ52" s="49">
        <v>1.5920770168304443</v>
      </c>
      <c r="BK52" s="50"/>
    </row>
    <row r="53" spans="1:63" ht="9.75">
      <c r="A53" t="s">
        <v>653</v>
      </c>
      <c r="B53" t="s">
        <v>654</v>
      </c>
      <c r="C53" s="48">
        <v>0.38529032468795776</v>
      </c>
      <c r="D53" s="48">
        <v>0.32100000977516174</v>
      </c>
      <c r="E53" s="38">
        <v>0.33206450939178467</v>
      </c>
      <c r="F53" s="38">
        <v>0.354366660118103</v>
      </c>
      <c r="G53" s="38">
        <v>0.29709678888320923</v>
      </c>
      <c r="H53" s="38">
        <v>0.37486666440963745</v>
      </c>
      <c r="I53" s="38">
        <v>0.31335484981536865</v>
      </c>
      <c r="J53" s="38">
        <v>0.26622581481933594</v>
      </c>
      <c r="K53" s="38">
        <v>0.30246666073799133</v>
      </c>
      <c r="L53" s="38">
        <v>0.2843548357486725</v>
      </c>
      <c r="M53" s="38">
        <v>0.2830333411693573</v>
      </c>
      <c r="N53" s="38">
        <v>0.3658064603805542</v>
      </c>
      <c r="O53" s="38">
        <v>0.4101469814777374</v>
      </c>
      <c r="P53" s="38">
        <v>0.30394941568374634</v>
      </c>
      <c r="Q53" s="38">
        <v>0.3588830232620239</v>
      </c>
      <c r="R53" s="38">
        <v>0.33673998713493347</v>
      </c>
      <c r="S53" s="38">
        <v>0.35850971937179565</v>
      </c>
      <c r="T53" s="38">
        <v>0.35459399223327637</v>
      </c>
      <c r="U53" s="38">
        <v>0.30651575326919556</v>
      </c>
      <c r="V53" s="38">
        <v>0.32140180468559265</v>
      </c>
      <c r="W53" s="38">
        <v>0.29167231917381287</v>
      </c>
      <c r="X53" s="38">
        <v>0.32171571254730225</v>
      </c>
      <c r="Y53" s="38">
        <v>0.31639233231544495</v>
      </c>
      <c r="Z53" s="38">
        <v>0.34345996379852295</v>
      </c>
      <c r="AA53" s="38">
        <v>0.31446099281311035</v>
      </c>
      <c r="AB53" s="38">
        <v>0.3821087181568146</v>
      </c>
      <c r="AC53" s="38">
        <v>0.3684467375278473</v>
      </c>
      <c r="AD53" s="38">
        <v>0.33042100071907043</v>
      </c>
      <c r="AE53" s="38">
        <v>0.2997886538505554</v>
      </c>
      <c r="AF53" s="38">
        <v>0.3013753294944763</v>
      </c>
      <c r="AG53" s="38">
        <v>0.28669509291648865</v>
      </c>
      <c r="AH53" s="38">
        <v>0.27923792600631714</v>
      </c>
      <c r="AI53" s="38">
        <v>0.23497232794761658</v>
      </c>
      <c r="AJ53" s="38">
        <v>0.3224107325077057</v>
      </c>
      <c r="AK53" s="38">
        <v>0.2607453465461731</v>
      </c>
      <c r="AL53" s="38">
        <v>0.2572318911552429</v>
      </c>
      <c r="AM53" s="38">
        <v>0.31987133622169495</v>
      </c>
      <c r="AN53" s="38">
        <v>0.24475914239883423</v>
      </c>
      <c r="AO53" s="38">
        <v>0.31737199425697327</v>
      </c>
      <c r="AP53" s="38">
        <v>0.29131799936294556</v>
      </c>
      <c r="AQ53" s="38">
        <v>0.2849999964237213</v>
      </c>
      <c r="AR53" s="38">
        <v>0.2872927784919739</v>
      </c>
      <c r="AS53" s="38">
        <v>0.27836498618125916</v>
      </c>
      <c r="AT53" s="49">
        <v>0.2798146903514862</v>
      </c>
      <c r="AU53" s="49">
        <v>0.2842476963996887</v>
      </c>
      <c r="AV53" s="49">
        <v>0.2832674980163574</v>
      </c>
      <c r="AW53" s="49">
        <v>0.29651200771331787</v>
      </c>
      <c r="AX53" s="49">
        <v>0.31047800183296204</v>
      </c>
      <c r="AY53" s="49">
        <v>0.3542904853820801</v>
      </c>
      <c r="AZ53" s="49">
        <v>0.3429641127586365</v>
      </c>
      <c r="BA53" s="49">
        <v>0.32968008518218994</v>
      </c>
      <c r="BB53" s="49">
        <v>0.3167206048965454</v>
      </c>
      <c r="BC53" s="49">
        <v>0.30503639578819275</v>
      </c>
      <c r="BD53" s="49">
        <v>0.296310693025589</v>
      </c>
      <c r="BE53" s="49">
        <v>0.2851656973361969</v>
      </c>
      <c r="BF53" s="49">
        <v>0.27791520953178406</v>
      </c>
      <c r="BG53" s="49">
        <v>0.29047518968582153</v>
      </c>
      <c r="BH53" s="49">
        <v>0.290566086769104</v>
      </c>
      <c r="BI53" s="49">
        <v>0.30577948689460754</v>
      </c>
      <c r="BJ53" s="49">
        <v>0.3300713002681732</v>
      </c>
      <c r="BK53" s="50"/>
    </row>
    <row r="54" spans="1:63" ht="9.75">
      <c r="A54" t="s">
        <v>655</v>
      </c>
      <c r="B54" t="s">
        <v>656</v>
      </c>
      <c r="C54" s="48">
        <v>0</v>
      </c>
      <c r="D54" s="4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0</v>
      </c>
      <c r="AL54" s="38">
        <v>0</v>
      </c>
      <c r="AM54" s="38">
        <v>0</v>
      </c>
      <c r="AN54" s="38">
        <v>0</v>
      </c>
      <c r="AO54" s="38">
        <v>0</v>
      </c>
      <c r="AP54" s="38">
        <v>0</v>
      </c>
      <c r="AQ54" s="38">
        <v>0</v>
      </c>
      <c r="AR54" s="38">
        <v>0</v>
      </c>
      <c r="AS54" s="38">
        <v>0</v>
      </c>
      <c r="AT54" s="49">
        <v>0</v>
      </c>
      <c r="AU54" s="49">
        <v>0</v>
      </c>
      <c r="AV54" s="49">
        <v>0</v>
      </c>
      <c r="AW54" s="49">
        <v>0</v>
      </c>
      <c r="AX54" s="49">
        <v>0</v>
      </c>
      <c r="AY54" s="49">
        <v>0</v>
      </c>
      <c r="AZ54" s="49">
        <v>0</v>
      </c>
      <c r="BA54" s="49">
        <v>0</v>
      </c>
      <c r="BB54" s="49">
        <v>0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v>0</v>
      </c>
      <c r="BI54" s="49">
        <v>0</v>
      </c>
      <c r="BJ54" s="49">
        <v>0</v>
      </c>
      <c r="BK54" s="50"/>
    </row>
    <row r="55" spans="1:63" ht="9.75">
      <c r="A55" t="s">
        <v>657</v>
      </c>
      <c r="B55" t="s">
        <v>658</v>
      </c>
      <c r="C55" s="48">
        <v>-0.1816774159669876</v>
      </c>
      <c r="D55" s="48">
        <v>0.03520689904689789</v>
      </c>
      <c r="E55" s="38">
        <v>0.05025806650519371</v>
      </c>
      <c r="F55" s="38">
        <v>-0.00793333351612091</v>
      </c>
      <c r="G55" s="38">
        <v>0.00016129032883327454</v>
      </c>
      <c r="H55" s="38">
        <v>-0.07606666535139084</v>
      </c>
      <c r="I55" s="38">
        <v>0.04890322685241699</v>
      </c>
      <c r="J55" s="38">
        <v>0.034161292016506195</v>
      </c>
      <c r="K55" s="38">
        <v>-0.12449999898672104</v>
      </c>
      <c r="L55" s="38">
        <v>-0.04406451806426048</v>
      </c>
      <c r="M55" s="38">
        <v>-0.07386666536331177</v>
      </c>
      <c r="N55" s="38">
        <v>-0.0858064517378807</v>
      </c>
      <c r="O55" s="38">
        <v>-0.20748387277126312</v>
      </c>
      <c r="P55" s="38">
        <v>-0.06467857211828232</v>
      </c>
      <c r="Q55" s="38">
        <v>0.07206451892852783</v>
      </c>
      <c r="R55" s="38">
        <v>-0.16813333332538605</v>
      </c>
      <c r="S55" s="38">
        <v>0.012290322221815586</v>
      </c>
      <c r="T55" s="38">
        <v>0.18543332815170288</v>
      </c>
      <c r="U55" s="38">
        <v>-0.1452580690383911</v>
      </c>
      <c r="V55" s="38">
        <v>-0.05467741936445236</v>
      </c>
      <c r="W55" s="38">
        <v>0.006799999624490738</v>
      </c>
      <c r="X55" s="38">
        <v>0.13699999451637268</v>
      </c>
      <c r="Y55" s="38">
        <v>0.14473332464694977</v>
      </c>
      <c r="Z55" s="38">
        <v>0.09651613235473633</v>
      </c>
      <c r="AA55" s="38">
        <v>0.021419355645775795</v>
      </c>
      <c r="AB55" s="38">
        <v>0.018857143819332123</v>
      </c>
      <c r="AC55" s="38">
        <v>-0.09122581034898758</v>
      </c>
      <c r="AD55" s="38">
        <v>0.07090000063180923</v>
      </c>
      <c r="AE55" s="38">
        <v>0.04219354689121246</v>
      </c>
      <c r="AF55" s="38">
        <v>0.19636666774749756</v>
      </c>
      <c r="AG55" s="38">
        <v>-0.07435484230518341</v>
      </c>
      <c r="AH55" s="38">
        <v>0.03141935542225838</v>
      </c>
      <c r="AI55" s="38">
        <v>-0.03263333439826965</v>
      </c>
      <c r="AJ55" s="38">
        <v>0.024387096986174583</v>
      </c>
      <c r="AK55" s="38">
        <v>0.10913333296775818</v>
      </c>
      <c r="AL55" s="38">
        <v>0.04425806552171707</v>
      </c>
      <c r="AM55" s="38">
        <v>0.10829032212495804</v>
      </c>
      <c r="AN55" s="38">
        <v>0.17367857694625854</v>
      </c>
      <c r="AO55" s="38">
        <v>0.057290323078632355</v>
      </c>
      <c r="AP55" s="38">
        <v>0.15410000085830688</v>
      </c>
      <c r="AQ55" s="38">
        <v>0.08699999749660492</v>
      </c>
      <c r="AR55" s="38">
        <v>-0.023000000044703484</v>
      </c>
      <c r="AS55" s="38">
        <v>-0.020999999716877937</v>
      </c>
      <c r="AT55" s="49">
        <v>-0.02770720049738884</v>
      </c>
      <c r="AU55" s="49">
        <v>-0.04673580080270767</v>
      </c>
      <c r="AV55" s="49">
        <v>0.011815199628472328</v>
      </c>
      <c r="AW55" s="49">
        <v>-0.002084040082991123</v>
      </c>
      <c r="AX55" s="49">
        <v>-0.020495999604463577</v>
      </c>
      <c r="AY55" s="49">
        <v>0.0014296999434009194</v>
      </c>
      <c r="AZ55" s="49">
        <v>-0.001024340046569705</v>
      </c>
      <c r="BA55" s="49">
        <v>-0.004213749896734953</v>
      </c>
      <c r="BB55" s="49">
        <v>-0.0009110199753195047</v>
      </c>
      <c r="BC55" s="49">
        <v>0.008809000253677368</v>
      </c>
      <c r="BD55" s="49">
        <v>0.019380899146199226</v>
      </c>
      <c r="BE55" s="49">
        <v>-0.022928999736905098</v>
      </c>
      <c r="BF55" s="49">
        <v>-0.021546799689531326</v>
      </c>
      <c r="BG55" s="49">
        <v>-0.03351990133523941</v>
      </c>
      <c r="BH55" s="49">
        <v>-0.004680609796196222</v>
      </c>
      <c r="BI55" s="49">
        <v>0.002125049941241741</v>
      </c>
      <c r="BJ55" s="49">
        <v>-0.017807599157094955</v>
      </c>
      <c r="BK55" s="50"/>
    </row>
    <row r="56" spans="1:63" ht="9.75">
      <c r="A56" t="s">
        <v>659</v>
      </c>
      <c r="B56" t="s">
        <v>660</v>
      </c>
      <c r="C56" s="48">
        <v>20.47957992553711</v>
      </c>
      <c r="D56" s="48">
        <v>20.873308181762695</v>
      </c>
      <c r="E56" s="38">
        <v>20.450420379638672</v>
      </c>
      <c r="F56" s="38">
        <v>20.544965744018555</v>
      </c>
      <c r="G56" s="38">
        <v>20.312450408935547</v>
      </c>
      <c r="H56" s="38">
        <v>20.78066635131836</v>
      </c>
      <c r="I56" s="38">
        <v>20.878095626831055</v>
      </c>
      <c r="J56" s="38">
        <v>21.02848243713379</v>
      </c>
      <c r="K56" s="38">
        <v>20.528799057006836</v>
      </c>
      <c r="L56" s="38">
        <v>20.86093521118164</v>
      </c>
      <c r="M56" s="38">
        <v>20.807966232299805</v>
      </c>
      <c r="N56" s="38">
        <v>21.229000091552734</v>
      </c>
      <c r="O56" s="38">
        <v>20.694303512573242</v>
      </c>
      <c r="P56" s="38">
        <v>20.830440521240234</v>
      </c>
      <c r="Q56" s="38">
        <v>21.00883674621582</v>
      </c>
      <c r="R56" s="38">
        <v>20.136703491210938</v>
      </c>
      <c r="S56" s="38">
        <v>20.606172561645508</v>
      </c>
      <c r="T56" s="38">
        <v>21.1983642578125</v>
      </c>
      <c r="U56" s="38">
        <v>20.938844680786133</v>
      </c>
      <c r="V56" s="38">
        <v>21.66605567932129</v>
      </c>
      <c r="W56" s="38">
        <v>20.14156723022461</v>
      </c>
      <c r="X56" s="38">
        <v>20.252822875976562</v>
      </c>
      <c r="Y56" s="38">
        <v>20.62334442138672</v>
      </c>
      <c r="Z56" s="38">
        <v>21.495389938354492</v>
      </c>
      <c r="AA56" s="38">
        <v>20.10985565185547</v>
      </c>
      <c r="AB56" s="38">
        <v>20.316003799438477</v>
      </c>
      <c r="AC56" s="38">
        <v>20.695446014404297</v>
      </c>
      <c r="AD56" s="38">
        <v>20.181913375854492</v>
      </c>
      <c r="AE56" s="38">
        <v>20.462783813476562</v>
      </c>
      <c r="AF56" s="38">
        <v>20.875459671020508</v>
      </c>
      <c r="AG56" s="38">
        <v>20.581871032714844</v>
      </c>
      <c r="AH56" s="38">
        <v>21.322277069091797</v>
      </c>
      <c r="AI56" s="38">
        <v>20.472179412841797</v>
      </c>
      <c r="AJ56" s="38">
        <v>20.75650978088379</v>
      </c>
      <c r="AK56" s="38">
        <v>20.544137954711914</v>
      </c>
      <c r="AL56" s="38">
        <v>20.697019577026367</v>
      </c>
      <c r="AM56" s="38">
        <v>20.55857276916504</v>
      </c>
      <c r="AN56" s="38">
        <v>21.27141571044922</v>
      </c>
      <c r="AO56" s="38">
        <v>20.528804779052734</v>
      </c>
      <c r="AP56" s="38">
        <v>20.579185485839844</v>
      </c>
      <c r="AQ56" s="38">
        <v>20.631000518798828</v>
      </c>
      <c r="AR56" s="38">
        <v>20.862110137939453</v>
      </c>
      <c r="AS56" s="38">
        <v>20.987428665161133</v>
      </c>
      <c r="AT56" s="49">
        <v>21.301069259643555</v>
      </c>
      <c r="AU56" s="49">
        <v>20.726709365844727</v>
      </c>
      <c r="AV56" s="49">
        <v>20.996959686279297</v>
      </c>
      <c r="AW56" s="49">
        <v>20.816909790039062</v>
      </c>
      <c r="AX56" s="49">
        <v>21.13460922241211</v>
      </c>
      <c r="AY56" s="49">
        <v>21.0185604095459</v>
      </c>
      <c r="AZ56" s="49">
        <v>21.21980094909668</v>
      </c>
      <c r="BA56" s="49">
        <v>21.082820892333984</v>
      </c>
      <c r="BB56" s="49">
        <v>20.87074089050293</v>
      </c>
      <c r="BC56" s="49">
        <v>20.80303955078125</v>
      </c>
      <c r="BD56" s="49">
        <v>21.158960342407227</v>
      </c>
      <c r="BE56" s="49">
        <v>21.144760131835938</v>
      </c>
      <c r="BF56" s="49">
        <v>21.457990646362305</v>
      </c>
      <c r="BG56" s="49">
        <v>20.892070770263672</v>
      </c>
      <c r="BH56" s="49">
        <v>21.061960220336914</v>
      </c>
      <c r="BI56" s="49">
        <v>20.949909210205078</v>
      </c>
      <c r="BJ56" s="49">
        <v>21.234119415283203</v>
      </c>
      <c r="BK56" s="50"/>
    </row>
    <row r="57" spans="3:62" ht="9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 spans="3:62" ht="9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2:62" ht="9.75">
      <c r="B59" s="11" t="s">
        <v>661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 spans="1:256" s="139" customFormat="1" ht="9.75">
      <c r="A60" s="139" t="s">
        <v>662</v>
      </c>
      <c r="B60" s="139" t="s">
        <v>663</v>
      </c>
      <c r="C60" s="54">
        <v>271.6059875488281</v>
      </c>
      <c r="D60" s="54">
        <v>284.31500244140625</v>
      </c>
      <c r="E60" s="28">
        <v>297.3479919433594</v>
      </c>
      <c r="F60" s="28">
        <v>303.29998779296875</v>
      </c>
      <c r="G60" s="28">
        <v>304.50799560546875</v>
      </c>
      <c r="H60" s="28">
        <v>304.8450012207031</v>
      </c>
      <c r="I60" s="28">
        <v>294.42401123046875</v>
      </c>
      <c r="J60" s="28">
        <v>278.6440124511719</v>
      </c>
      <c r="K60" s="28">
        <v>272.95098876953125</v>
      </c>
      <c r="L60" s="28">
        <v>286.6659851074219</v>
      </c>
      <c r="M60" s="28">
        <v>288.2380065917969</v>
      </c>
      <c r="N60" s="28">
        <v>285.7409973144531</v>
      </c>
      <c r="O60" s="28">
        <v>286.0610046386719</v>
      </c>
      <c r="P60" s="28">
        <v>302.1409912109375</v>
      </c>
      <c r="Q60" s="28">
        <v>319.8590087890625</v>
      </c>
      <c r="R60" s="28">
        <v>337.62799072265625</v>
      </c>
      <c r="S60" s="28">
        <v>336.1709899902344</v>
      </c>
      <c r="T60" s="28">
        <v>327.92498779296875</v>
      </c>
      <c r="U60" s="28">
        <v>318.39898681640625</v>
      </c>
      <c r="V60" s="28">
        <v>309.6159973144531</v>
      </c>
      <c r="W60" s="28">
        <v>306.34100341796875</v>
      </c>
      <c r="X60" s="28">
        <v>322.1400146484375</v>
      </c>
      <c r="Y60" s="28">
        <v>322.4429931640625</v>
      </c>
      <c r="Z60" s="28">
        <v>323.7040100097656</v>
      </c>
      <c r="AA60" s="28">
        <v>323.8429870605469</v>
      </c>
      <c r="AB60" s="28">
        <v>341.6130065917969</v>
      </c>
      <c r="AC60" s="28">
        <v>342.37799072265625</v>
      </c>
      <c r="AD60" s="28">
        <v>347.6440124511719</v>
      </c>
      <c r="AE60" s="28">
        <v>340.6510009765625</v>
      </c>
      <c r="AF60" s="28">
        <v>336.2449951171875</v>
      </c>
      <c r="AG60" s="28">
        <v>331.0429992675781</v>
      </c>
      <c r="AH60" s="28">
        <v>331.20098876953125</v>
      </c>
      <c r="AI60" s="28">
        <v>332.5920104980469</v>
      </c>
      <c r="AJ60" s="28">
        <v>336.489013671875</v>
      </c>
      <c r="AK60" s="28">
        <v>332.2250061035156</v>
      </c>
      <c r="AL60" s="28">
        <v>309.8169860839844</v>
      </c>
      <c r="AM60" s="28">
        <v>323.68701171875</v>
      </c>
      <c r="AN60" s="28">
        <v>318.0459899902344</v>
      </c>
      <c r="AO60" s="28">
        <v>331.8789978027344</v>
      </c>
      <c r="AP60" s="28">
        <v>337.4580078125</v>
      </c>
      <c r="AQ60" s="28">
        <v>348.4169921875</v>
      </c>
      <c r="AR60" s="28">
        <v>353.6242980957031</v>
      </c>
      <c r="AS60" s="28">
        <v>343.3242492675781</v>
      </c>
      <c r="AT60" s="55">
        <v>332.85650634765625</v>
      </c>
      <c r="AU60" s="55">
        <v>325.043701171875</v>
      </c>
      <c r="AV60" s="55">
        <v>334.2026062011719</v>
      </c>
      <c r="AW60" s="55">
        <v>329.78271484375</v>
      </c>
      <c r="AX60" s="55">
        <v>320.0804138183594</v>
      </c>
      <c r="AY60" s="55">
        <v>320.0462951660156</v>
      </c>
      <c r="AZ60" s="55">
        <v>326.939697265625</v>
      </c>
      <c r="BA60" s="55">
        <v>334.676513671875</v>
      </c>
      <c r="BB60" s="55">
        <v>339.49798583984375</v>
      </c>
      <c r="BC60" s="55">
        <v>335.9508056640625</v>
      </c>
      <c r="BD60" s="55">
        <v>330.5599060058594</v>
      </c>
      <c r="BE60" s="55">
        <v>322.3591003417969</v>
      </c>
      <c r="BF60" s="55">
        <v>314.1322937011719</v>
      </c>
      <c r="BG60" s="55">
        <v>308.1924133300781</v>
      </c>
      <c r="BH60" s="55">
        <v>319.13330078125</v>
      </c>
      <c r="BI60" s="55">
        <v>314.33880615234375</v>
      </c>
      <c r="BJ60" s="55">
        <v>303.5378112792969</v>
      </c>
      <c r="BK60" s="56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39" customFormat="1" ht="9.75">
      <c r="A61" s="139" t="s">
        <v>664</v>
      </c>
      <c r="B61" s="139" t="s">
        <v>665</v>
      </c>
      <c r="C61" s="54">
        <v>641.156005859375</v>
      </c>
      <c r="D61" s="54">
        <v>646.8629760742188</v>
      </c>
      <c r="E61" s="28">
        <v>652.1389770507812</v>
      </c>
      <c r="F61" s="28">
        <v>658.2119750976562</v>
      </c>
      <c r="G61" s="28">
        <v>661.3389892578125</v>
      </c>
      <c r="H61" s="28">
        <v>662.3779907226562</v>
      </c>
      <c r="I61" s="28">
        <v>665.666015625</v>
      </c>
      <c r="J61" s="28">
        <v>669.0009765625</v>
      </c>
      <c r="K61" s="28">
        <v>670.27001953125</v>
      </c>
      <c r="L61" s="28">
        <v>670.322021484375</v>
      </c>
      <c r="M61" s="28">
        <v>672.7639770507812</v>
      </c>
      <c r="N61" s="28">
        <v>675.5999755859375</v>
      </c>
      <c r="O61" s="28">
        <v>679.6699829101562</v>
      </c>
      <c r="P61" s="28">
        <v>682.0130004882812</v>
      </c>
      <c r="Q61" s="28">
        <v>688.1500244140625</v>
      </c>
      <c r="R61" s="28">
        <v>691.8800048828125</v>
      </c>
      <c r="S61" s="28">
        <v>693.93798828125</v>
      </c>
      <c r="T61" s="28">
        <v>696.3980102539062</v>
      </c>
      <c r="U61" s="28">
        <v>698.8109741210938</v>
      </c>
      <c r="V61" s="28">
        <v>700.7260131835938</v>
      </c>
      <c r="W61" s="28">
        <v>693.6589965820312</v>
      </c>
      <c r="X61" s="28">
        <v>685.2379760742188</v>
      </c>
      <c r="Y61" s="28">
        <v>685.6300048828125</v>
      </c>
      <c r="Z61" s="28">
        <v>684.5440063476562</v>
      </c>
      <c r="AA61" s="28">
        <v>683.4580078125</v>
      </c>
      <c r="AB61" s="28">
        <v>684.7689819335938</v>
      </c>
      <c r="AC61" s="28">
        <v>686.0540161132812</v>
      </c>
      <c r="AD61" s="28">
        <v>687.8870239257812</v>
      </c>
      <c r="AE61" s="28">
        <v>688.5999755859375</v>
      </c>
      <c r="AF61" s="28">
        <v>687.8469848632812</v>
      </c>
      <c r="AG61" s="28">
        <v>687.844970703125</v>
      </c>
      <c r="AH61" s="28">
        <v>687.8400268554688</v>
      </c>
      <c r="AI61" s="28">
        <v>687.8369750976562</v>
      </c>
      <c r="AJ61" s="28">
        <v>688.60498046875</v>
      </c>
      <c r="AK61" s="28">
        <v>688.60498046875</v>
      </c>
      <c r="AL61" s="28">
        <v>688.60498046875</v>
      </c>
      <c r="AM61" s="28">
        <v>688.60498046875</v>
      </c>
      <c r="AN61" s="28">
        <v>688.60400390625</v>
      </c>
      <c r="AO61" s="28">
        <v>688.6019897460938</v>
      </c>
      <c r="AP61" s="28">
        <v>689.3920288085938</v>
      </c>
      <c r="AQ61" s="28">
        <v>690.27001953125</v>
      </c>
      <c r="AR61" s="28">
        <v>690.27001953125</v>
      </c>
      <c r="AS61" s="28">
        <v>690.6271362304688</v>
      </c>
      <c r="AT61" s="55">
        <v>693.7271118164062</v>
      </c>
      <c r="AU61" s="55">
        <v>695.2271118164062</v>
      </c>
      <c r="AV61" s="55">
        <v>696.777099609375</v>
      </c>
      <c r="AW61" s="55">
        <v>698.277099609375</v>
      </c>
      <c r="AX61" s="55">
        <v>699.8270874023438</v>
      </c>
      <c r="AY61" s="55">
        <v>701.9970703125</v>
      </c>
      <c r="AZ61" s="55">
        <v>704.027099609375</v>
      </c>
      <c r="BA61" s="55">
        <v>706.1970825195312</v>
      </c>
      <c r="BB61" s="55">
        <v>708.297119140625</v>
      </c>
      <c r="BC61" s="55">
        <v>710.4671020507812</v>
      </c>
      <c r="BD61" s="55">
        <v>712.5670776367188</v>
      </c>
      <c r="BE61" s="55">
        <v>714.7371215820312</v>
      </c>
      <c r="BF61" s="55">
        <v>716.9071044921875</v>
      </c>
      <c r="BG61" s="55">
        <v>717.6571044921875</v>
      </c>
      <c r="BH61" s="55">
        <v>717.6571044921875</v>
      </c>
      <c r="BI61" s="55">
        <v>717.6571044921875</v>
      </c>
      <c r="BJ61" s="55">
        <v>717.6571044921875</v>
      </c>
      <c r="BK61" s="56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39" customFormat="1" ht="9.75">
      <c r="A62" s="139" t="s">
        <v>60</v>
      </c>
      <c r="B62" s="139" t="s">
        <v>61</v>
      </c>
      <c r="C62" s="54">
        <v>209.96299743652344</v>
      </c>
      <c r="D62" s="54">
        <v>204.71600341796875</v>
      </c>
      <c r="E62" s="28">
        <v>200.8769989013672</v>
      </c>
      <c r="F62" s="28">
        <v>201.41400146484375</v>
      </c>
      <c r="G62" s="28">
        <v>205.3990020751953</v>
      </c>
      <c r="H62" s="28">
        <v>208.47000122070312</v>
      </c>
      <c r="I62" s="28">
        <v>211.427001953125</v>
      </c>
      <c r="J62" s="28">
        <v>208.22900390625</v>
      </c>
      <c r="K62" s="28">
        <v>204.73500061035156</v>
      </c>
      <c r="L62" s="28">
        <v>203.4739990234375</v>
      </c>
      <c r="M62" s="28">
        <v>211.6540069580078</v>
      </c>
      <c r="N62" s="28">
        <v>217.6009979248047</v>
      </c>
      <c r="O62" s="28">
        <v>222.16099548339844</v>
      </c>
      <c r="P62" s="28">
        <v>229.2969970703125</v>
      </c>
      <c r="Q62" s="28">
        <v>213.66299438476562</v>
      </c>
      <c r="R62" s="28">
        <v>217.81399536132812</v>
      </c>
      <c r="S62" s="28">
        <v>218.27099609375</v>
      </c>
      <c r="T62" s="28">
        <v>217.6230010986328</v>
      </c>
      <c r="U62" s="28">
        <v>206.85800170898438</v>
      </c>
      <c r="V62" s="28">
        <v>191.1439971923828</v>
      </c>
      <c r="W62" s="28">
        <v>196.14599609375</v>
      </c>
      <c r="X62" s="28">
        <v>200.96400451660156</v>
      </c>
      <c r="Y62" s="28">
        <v>205.26499938964844</v>
      </c>
      <c r="Z62" s="28">
        <v>208.3280029296875</v>
      </c>
      <c r="AA62" s="28">
        <v>222.1490020751953</v>
      </c>
      <c r="AB62" s="28">
        <v>225.6300048828125</v>
      </c>
      <c r="AC62" s="28">
        <v>209.5469970703125</v>
      </c>
      <c r="AD62" s="28">
        <v>207.468994140625</v>
      </c>
      <c r="AE62" s="28">
        <v>214.30499267578125</v>
      </c>
      <c r="AF62" s="28">
        <v>214.49400329589844</v>
      </c>
      <c r="AG62" s="28">
        <v>210.1300048828125</v>
      </c>
      <c r="AH62" s="28">
        <v>209.53399658203125</v>
      </c>
      <c r="AI62" s="28">
        <v>214.86700439453125</v>
      </c>
      <c r="AJ62" s="28">
        <v>204.71499633789062</v>
      </c>
      <c r="AK62" s="28">
        <v>206.78199768066406</v>
      </c>
      <c r="AL62" s="28">
        <v>215.1959991455078</v>
      </c>
      <c r="AM62" s="28">
        <v>227.92999267578125</v>
      </c>
      <c r="AN62" s="28">
        <v>214.95799255371094</v>
      </c>
      <c r="AO62" s="28">
        <v>201.21099853515625</v>
      </c>
      <c r="AP62" s="28">
        <v>196.83900451660156</v>
      </c>
      <c r="AQ62" s="28">
        <v>202.84100341796875</v>
      </c>
      <c r="AR62" s="28">
        <v>204.7595672607422</v>
      </c>
      <c r="AS62" s="28">
        <v>204.28919982910156</v>
      </c>
      <c r="AT62" s="55">
        <v>194.95919799804688</v>
      </c>
      <c r="AU62" s="55">
        <v>198.389892578125</v>
      </c>
      <c r="AV62" s="55">
        <v>195.36619567871094</v>
      </c>
      <c r="AW62" s="55">
        <v>203.53399658203125</v>
      </c>
      <c r="AX62" s="55">
        <v>207.97250366210938</v>
      </c>
      <c r="AY62" s="55">
        <v>214.94419860839844</v>
      </c>
      <c r="AZ62" s="55">
        <v>213.0070037841797</v>
      </c>
      <c r="BA62" s="55">
        <v>207.26220703125</v>
      </c>
      <c r="BB62" s="55">
        <v>210.5395050048828</v>
      </c>
      <c r="BC62" s="55">
        <v>213.32460021972656</v>
      </c>
      <c r="BD62" s="55">
        <v>213.48080444335938</v>
      </c>
      <c r="BE62" s="55">
        <v>208.33419799804688</v>
      </c>
      <c r="BF62" s="55">
        <v>199.46519470214844</v>
      </c>
      <c r="BG62" s="55">
        <v>202.91600036621094</v>
      </c>
      <c r="BH62" s="55">
        <v>199.2855987548828</v>
      </c>
      <c r="BI62" s="55">
        <v>208.0782928466797</v>
      </c>
      <c r="BJ62" s="55">
        <v>210.63079833984375</v>
      </c>
      <c r="BK62" s="56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39" customFormat="1" ht="9.75">
      <c r="A63" s="139" t="s">
        <v>193</v>
      </c>
      <c r="B63" s="139" t="s">
        <v>194</v>
      </c>
      <c r="C63" s="54">
        <v>122.79100036621094</v>
      </c>
      <c r="D63" s="54">
        <v>112.197998046875</v>
      </c>
      <c r="E63" s="28">
        <v>104.37999725341797</v>
      </c>
      <c r="F63" s="28">
        <v>101.50499725341797</v>
      </c>
      <c r="G63" s="28">
        <v>107.45899963378906</v>
      </c>
      <c r="H63" s="28">
        <v>114.29199981689453</v>
      </c>
      <c r="I63" s="28">
        <v>121.875</v>
      </c>
      <c r="J63" s="28">
        <v>130.7779998779297</v>
      </c>
      <c r="K63" s="28">
        <v>123.09700012207031</v>
      </c>
      <c r="L63" s="28">
        <v>118.32499694824219</v>
      </c>
      <c r="M63" s="28">
        <v>123.2040023803711</v>
      </c>
      <c r="N63" s="28">
        <v>126.27200317382812</v>
      </c>
      <c r="O63" s="28">
        <v>121.8949966430664</v>
      </c>
      <c r="P63" s="28">
        <v>117.32599639892578</v>
      </c>
      <c r="Q63" s="28">
        <v>105.44300079345703</v>
      </c>
      <c r="R63" s="28">
        <v>105.4020004272461</v>
      </c>
      <c r="S63" s="28">
        <v>112.36900329589844</v>
      </c>
      <c r="T63" s="28">
        <v>119.72100067138672</v>
      </c>
      <c r="U63" s="28">
        <v>133.2550048828125</v>
      </c>
      <c r="V63" s="28">
        <v>139.0590057373047</v>
      </c>
      <c r="W63" s="28">
        <v>127.71900177001953</v>
      </c>
      <c r="X63" s="28">
        <v>124.70999908447266</v>
      </c>
      <c r="Y63" s="28">
        <v>133.6840057373047</v>
      </c>
      <c r="Z63" s="28">
        <v>136.02200317382812</v>
      </c>
      <c r="AA63" s="28">
        <v>138.8040008544922</v>
      </c>
      <c r="AB63" s="28">
        <v>134.94200134277344</v>
      </c>
      <c r="AC63" s="28">
        <v>120.13999938964844</v>
      </c>
      <c r="AD63" s="28">
        <v>115.78399658203125</v>
      </c>
      <c r="AE63" s="28">
        <v>123.76499938964844</v>
      </c>
      <c r="AF63" s="28">
        <v>129.8780059814453</v>
      </c>
      <c r="AG63" s="28">
        <v>138.76600646972656</v>
      </c>
      <c r="AH63" s="28">
        <v>144.8520050048828</v>
      </c>
      <c r="AI63" s="28">
        <v>149.281005859375</v>
      </c>
      <c r="AJ63" s="28">
        <v>143.11300659179688</v>
      </c>
      <c r="AK63" s="28">
        <v>140.58799743652344</v>
      </c>
      <c r="AL63" s="28">
        <v>143.74000549316406</v>
      </c>
      <c r="AM63" s="28">
        <v>139.53500366210938</v>
      </c>
      <c r="AN63" s="28">
        <v>123.1989974975586</v>
      </c>
      <c r="AO63" s="28">
        <v>119.6510009765625</v>
      </c>
      <c r="AP63" s="28">
        <v>120.90799713134766</v>
      </c>
      <c r="AQ63" s="28">
        <v>124.81199645996094</v>
      </c>
      <c r="AR63" s="28">
        <v>121.82714080810547</v>
      </c>
      <c r="AS63" s="28">
        <v>127.31715393066406</v>
      </c>
      <c r="AT63" s="55">
        <v>130.6051025390625</v>
      </c>
      <c r="AU63" s="55">
        <v>130.03370666503906</v>
      </c>
      <c r="AV63" s="55">
        <v>127.04779815673828</v>
      </c>
      <c r="AW63" s="55">
        <v>130.38150024414062</v>
      </c>
      <c r="AX63" s="55">
        <v>133.55279541015625</v>
      </c>
      <c r="AY63" s="55">
        <v>125.40989685058594</v>
      </c>
      <c r="AZ63" s="55">
        <v>117.3447036743164</v>
      </c>
      <c r="BA63" s="55">
        <v>109.8197021484375</v>
      </c>
      <c r="BB63" s="55">
        <v>108.33719635009766</v>
      </c>
      <c r="BC63" s="55">
        <v>115.53459930419922</v>
      </c>
      <c r="BD63" s="55">
        <v>122.14440155029297</v>
      </c>
      <c r="BE63" s="55">
        <v>128.89120483398438</v>
      </c>
      <c r="BF63" s="55">
        <v>133.4615936279297</v>
      </c>
      <c r="BG63" s="55">
        <v>132.63380432128906</v>
      </c>
      <c r="BH63" s="55">
        <v>130.08900451660156</v>
      </c>
      <c r="BI63" s="55">
        <v>132.8616943359375</v>
      </c>
      <c r="BJ63" s="55">
        <v>135.293701171875</v>
      </c>
      <c r="BK63" s="56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39" customFormat="1" ht="9.75">
      <c r="A64" s="139" t="s">
        <v>129</v>
      </c>
      <c r="B64" s="139" t="s">
        <v>130</v>
      </c>
      <c r="C64" s="54">
        <v>39.867000579833984</v>
      </c>
      <c r="D64" s="54">
        <v>36.40800094604492</v>
      </c>
      <c r="E64" s="28">
        <v>35.59400177001953</v>
      </c>
      <c r="F64" s="28">
        <v>35.180999755859375</v>
      </c>
      <c r="G64" s="28">
        <v>38.09700012207031</v>
      </c>
      <c r="H64" s="28">
        <v>38.750999450683594</v>
      </c>
      <c r="I64" s="28">
        <v>40.7859992980957</v>
      </c>
      <c r="J64" s="28">
        <v>41.7760009765625</v>
      </c>
      <c r="K64" s="28">
        <v>41.30799865722656</v>
      </c>
      <c r="L64" s="28">
        <v>40.183998107910156</v>
      </c>
      <c r="M64" s="28">
        <v>40.90700149536133</v>
      </c>
      <c r="N64" s="28">
        <v>40.08599853515625</v>
      </c>
      <c r="O64" s="28">
        <v>42.97100067138672</v>
      </c>
      <c r="P64" s="28">
        <v>40.347999572753906</v>
      </c>
      <c r="Q64" s="28">
        <v>37.777000427246094</v>
      </c>
      <c r="R64" s="28">
        <v>39.59700012207031</v>
      </c>
      <c r="S64" s="28">
        <v>39.35200119018555</v>
      </c>
      <c r="T64" s="28">
        <v>40.7400016784668</v>
      </c>
      <c r="U64" s="28">
        <v>40.37300109863281</v>
      </c>
      <c r="V64" s="28">
        <v>38.47800064086914</v>
      </c>
      <c r="W64" s="28">
        <v>37.516998291015625</v>
      </c>
      <c r="X64" s="28">
        <v>38.810001373291016</v>
      </c>
      <c r="Y64" s="28">
        <v>42.446998596191406</v>
      </c>
      <c r="Z64" s="28">
        <v>41.74100112915039</v>
      </c>
      <c r="AA64" s="28">
        <v>44.73400115966797</v>
      </c>
      <c r="AB64" s="28">
        <v>42.70800018310547</v>
      </c>
      <c r="AC64" s="28">
        <v>41.930999755859375</v>
      </c>
      <c r="AD64" s="28">
        <v>41.17900085449219</v>
      </c>
      <c r="AE64" s="28">
        <v>40.86899948120117</v>
      </c>
      <c r="AF64" s="28">
        <v>39.3129997253418</v>
      </c>
      <c r="AG64" s="28">
        <v>39.632999420166016</v>
      </c>
      <c r="AH64" s="28">
        <v>41.729000091552734</v>
      </c>
      <c r="AI64" s="28">
        <v>41.84000015258789</v>
      </c>
      <c r="AJ64" s="28">
        <v>41.479000091552734</v>
      </c>
      <c r="AK64" s="28">
        <v>37.465999603271484</v>
      </c>
      <c r="AL64" s="28">
        <v>39.12900161743164</v>
      </c>
      <c r="AM64" s="28">
        <v>39.137001037597656</v>
      </c>
      <c r="AN64" s="28">
        <v>38.659000396728516</v>
      </c>
      <c r="AO64" s="28">
        <v>40.141998291015625</v>
      </c>
      <c r="AP64" s="28">
        <v>40.13399887084961</v>
      </c>
      <c r="AQ64" s="28">
        <v>41.49599838256836</v>
      </c>
      <c r="AR64" s="28">
        <v>40.77299880981445</v>
      </c>
      <c r="AS64" s="28">
        <v>41.060054779052734</v>
      </c>
      <c r="AT64" s="55">
        <v>41.11545181274414</v>
      </c>
      <c r="AU64" s="55">
        <v>41.27381134033203</v>
      </c>
      <c r="AV64" s="55">
        <v>40.655941009521484</v>
      </c>
      <c r="AW64" s="55">
        <v>40.90325164794922</v>
      </c>
      <c r="AX64" s="55">
        <v>40.6248893737793</v>
      </c>
      <c r="AY64" s="55">
        <v>41.392738342285156</v>
      </c>
      <c r="AZ64" s="55">
        <v>40.05379104614258</v>
      </c>
      <c r="BA64" s="55">
        <v>39.09550094604492</v>
      </c>
      <c r="BB64" s="55">
        <v>39.198909759521484</v>
      </c>
      <c r="BC64" s="55">
        <v>40.428340911865234</v>
      </c>
      <c r="BD64" s="55">
        <v>40.34040069580078</v>
      </c>
      <c r="BE64" s="55">
        <v>40.04848861694336</v>
      </c>
      <c r="BF64" s="55">
        <v>40.598289489746094</v>
      </c>
      <c r="BG64" s="55">
        <v>41.17102813720703</v>
      </c>
      <c r="BH64" s="55">
        <v>40.433448791503906</v>
      </c>
      <c r="BI64" s="55">
        <v>40.59920120239258</v>
      </c>
      <c r="BJ64" s="55">
        <v>40.51641845703125</v>
      </c>
      <c r="BK64" s="56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39" customFormat="1" ht="9.75">
      <c r="A65" s="139" t="s">
        <v>196</v>
      </c>
      <c r="B65" s="139" t="s">
        <v>197</v>
      </c>
      <c r="C65" s="54">
        <v>38.08599853515625</v>
      </c>
      <c r="D65" s="54">
        <v>39.66400146484375</v>
      </c>
      <c r="E65" s="28">
        <v>38.76300048828125</v>
      </c>
      <c r="F65" s="28">
        <v>36.2760009765625</v>
      </c>
      <c r="G65" s="28">
        <v>36.14899826049805</v>
      </c>
      <c r="H65" s="28">
        <v>37.512001037597656</v>
      </c>
      <c r="I65" s="28">
        <v>34.72999954223633</v>
      </c>
      <c r="J65" s="28">
        <v>37.1619987487793</v>
      </c>
      <c r="K65" s="28">
        <v>33.97700119018555</v>
      </c>
      <c r="L65" s="28">
        <v>36.05699920654297</v>
      </c>
      <c r="M65" s="28">
        <v>42.35599899291992</v>
      </c>
      <c r="N65" s="28">
        <v>42.362998962402344</v>
      </c>
      <c r="O65" s="28">
        <v>40.882999420166016</v>
      </c>
      <c r="P65" s="28">
        <v>40.821998596191406</v>
      </c>
      <c r="Q65" s="28">
        <v>39.606998443603516</v>
      </c>
      <c r="R65" s="28">
        <v>37.000999450683594</v>
      </c>
      <c r="S65" s="28">
        <v>37.95199966430664</v>
      </c>
      <c r="T65" s="28">
        <v>37.685001373291016</v>
      </c>
      <c r="U65" s="28">
        <v>36.85499954223633</v>
      </c>
      <c r="V65" s="28">
        <v>33.07600021362305</v>
      </c>
      <c r="W65" s="28">
        <v>34.202999114990234</v>
      </c>
      <c r="X65" s="28">
        <v>35.71699905395508</v>
      </c>
      <c r="Y65" s="28">
        <v>39.84400177001953</v>
      </c>
      <c r="Z65" s="28">
        <v>37.387001037597656</v>
      </c>
      <c r="AA65" s="28">
        <v>42.57500076293945</v>
      </c>
      <c r="AB65" s="28">
        <v>44.22700119018555</v>
      </c>
      <c r="AC65" s="28">
        <v>41.67900085449219</v>
      </c>
      <c r="AD65" s="28">
        <v>39.939998626708984</v>
      </c>
      <c r="AE65" s="28">
        <v>41.49800109863281</v>
      </c>
      <c r="AF65" s="28">
        <v>43.20800018310547</v>
      </c>
      <c r="AG65" s="28">
        <v>43.020999908447266</v>
      </c>
      <c r="AH65" s="28">
        <v>42.242000579833984</v>
      </c>
      <c r="AI65" s="28">
        <v>43.44300079345703</v>
      </c>
      <c r="AJ65" s="28">
        <v>42.48899841308594</v>
      </c>
      <c r="AK65" s="28">
        <v>43.54100036621094</v>
      </c>
      <c r="AL65" s="28">
        <v>42.409000396728516</v>
      </c>
      <c r="AM65" s="28">
        <v>42.33599853515625</v>
      </c>
      <c r="AN65" s="28">
        <v>35.89099884033203</v>
      </c>
      <c r="AO65" s="28">
        <v>39.06100082397461</v>
      </c>
      <c r="AP65" s="28">
        <v>38.36000061035156</v>
      </c>
      <c r="AQ65" s="28">
        <v>36.56399917602539</v>
      </c>
      <c r="AR65" s="28">
        <v>35.031856536865234</v>
      </c>
      <c r="AS65" s="28">
        <v>37.107784271240234</v>
      </c>
      <c r="AT65" s="55">
        <v>35.797340393066406</v>
      </c>
      <c r="AU65" s="55">
        <v>36.02228927612305</v>
      </c>
      <c r="AV65" s="55">
        <v>37.492431640625</v>
      </c>
      <c r="AW65" s="55">
        <v>40.5671501159668</v>
      </c>
      <c r="AX65" s="55">
        <v>39.44453048706055</v>
      </c>
      <c r="AY65" s="55">
        <v>39.95225143432617</v>
      </c>
      <c r="AZ65" s="55">
        <v>39.6368408203125</v>
      </c>
      <c r="BA65" s="55">
        <v>37.75233840942383</v>
      </c>
      <c r="BB65" s="55">
        <v>36.35121154785156</v>
      </c>
      <c r="BC65" s="55">
        <v>37.34981918334961</v>
      </c>
      <c r="BD65" s="55">
        <v>36.99890899658203</v>
      </c>
      <c r="BE65" s="55">
        <v>35.946041107177734</v>
      </c>
      <c r="BF65" s="55">
        <v>35.58171844482422</v>
      </c>
      <c r="BG65" s="55">
        <v>36.414100646972656</v>
      </c>
      <c r="BH65" s="55">
        <v>36.97597885131836</v>
      </c>
      <c r="BI65" s="55">
        <v>39.539588928222656</v>
      </c>
      <c r="BJ65" s="55">
        <v>38.45983123779297</v>
      </c>
      <c r="BK65" s="56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39" customFormat="1" ht="9.75">
      <c r="A66" s="139" t="s">
        <v>666</v>
      </c>
      <c r="B66" s="139" t="s">
        <v>667</v>
      </c>
      <c r="C66" s="34">
        <v>230.85900253295904</v>
      </c>
      <c r="D66" s="34">
        <v>228.62299671173093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3:256" s="139" customFormat="1" ht="9.75">
      <c r="C67" s="128"/>
      <c r="D67" s="12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39" customFormat="1" ht="9.75">
      <c r="A68" s="140" t="s">
        <v>668</v>
      </c>
      <c r="B68" s="139" t="s">
        <v>669</v>
      </c>
      <c r="C68" s="48">
        <v>915.197998046875</v>
      </c>
      <c r="D68" s="48">
        <v>910.2670288085938</v>
      </c>
      <c r="E68" s="38">
        <v>918.6489868164062</v>
      </c>
      <c r="F68" s="38">
        <v>922.1549682617188</v>
      </c>
      <c r="G68" s="38">
        <v>948.7260131835938</v>
      </c>
      <c r="H68" s="38">
        <v>968.5040283203125</v>
      </c>
      <c r="I68" s="38">
        <v>980.43603515625</v>
      </c>
      <c r="J68" s="38">
        <v>985.2150268554688</v>
      </c>
      <c r="K68" s="38">
        <v>971.2310180664062</v>
      </c>
      <c r="L68" s="38">
        <v>966.864990234375</v>
      </c>
      <c r="M68" s="38">
        <v>983.4559936523438</v>
      </c>
      <c r="N68" s="38">
        <v>969.2050170898438</v>
      </c>
      <c r="O68" s="38">
        <v>967.1430053710938</v>
      </c>
      <c r="P68" s="38">
        <v>980.5199584960938</v>
      </c>
      <c r="Q68" s="38">
        <v>972.6290283203125</v>
      </c>
      <c r="R68" s="38">
        <v>1009.8410034179688</v>
      </c>
      <c r="S68" s="38">
        <v>1035.7969970703125</v>
      </c>
      <c r="T68" s="38">
        <v>1043.135009765625</v>
      </c>
      <c r="U68" s="38">
        <v>1044.366943359375</v>
      </c>
      <c r="V68" s="38">
        <v>1015.260009765625</v>
      </c>
      <c r="W68" s="38">
        <v>1010.6300048828125</v>
      </c>
      <c r="X68" s="38">
        <v>1031.154052734375</v>
      </c>
      <c r="Y68" s="38">
        <v>1043.8299560546875</v>
      </c>
      <c r="Z68" s="38">
        <v>1013.0599975585938</v>
      </c>
      <c r="AA68" s="38">
        <v>1033.5050048828125</v>
      </c>
      <c r="AB68" s="38">
        <v>1039.6529541015625</v>
      </c>
      <c r="AC68" s="38">
        <v>1005.6109619140625</v>
      </c>
      <c r="AD68" s="38">
        <v>1013.0330200195312</v>
      </c>
      <c r="AE68" s="38">
        <v>1035.3759765625</v>
      </c>
      <c r="AF68" s="38">
        <v>1041.7650146484375</v>
      </c>
      <c r="AG68" s="38">
        <v>1057.3509521484375</v>
      </c>
      <c r="AH68" s="38">
        <v>1076.530029296875</v>
      </c>
      <c r="AI68" s="38">
        <v>1098.43896484375</v>
      </c>
      <c r="AJ68" s="38">
        <v>1077.906982421875</v>
      </c>
      <c r="AK68" s="38">
        <v>1057.135986328125</v>
      </c>
      <c r="AL68" s="38">
        <v>1032.2579345703125</v>
      </c>
      <c r="AM68" s="38">
        <v>1034.7340087890625</v>
      </c>
      <c r="AN68" s="38">
        <v>976.8989868164062</v>
      </c>
      <c r="AO68" s="38">
        <v>988.1519775390625</v>
      </c>
      <c r="AP68" s="38">
        <v>998.8820190429688</v>
      </c>
      <c r="AQ68" s="38">
        <v>1028.25</v>
      </c>
      <c r="AR68" s="38">
        <v>1035.0177001953125</v>
      </c>
      <c r="AS68" s="38">
        <v>1045.1524658203125</v>
      </c>
      <c r="AT68" s="49">
        <v>1034.56494140625</v>
      </c>
      <c r="AU68" s="49">
        <v>1033.2039794921875</v>
      </c>
      <c r="AV68" s="49">
        <v>1031.3489990234375</v>
      </c>
      <c r="AW68" s="49">
        <v>1032.6700439453125</v>
      </c>
      <c r="AX68" s="49">
        <v>1005.7529907226562</v>
      </c>
      <c r="AY68" s="49">
        <v>994.3350830078125</v>
      </c>
      <c r="AZ68" s="49">
        <v>983.4871826171875</v>
      </c>
      <c r="BA68" s="49">
        <v>981.2069702148438</v>
      </c>
      <c r="BB68" s="49">
        <v>996.5487060546875</v>
      </c>
      <c r="BC68" s="49">
        <v>1019.8209838867188</v>
      </c>
      <c r="BD68" s="49">
        <v>1030.2340087890625</v>
      </c>
      <c r="BE68" s="49">
        <v>1031.8289794921875</v>
      </c>
      <c r="BF68" s="49">
        <v>1025.2919921875</v>
      </c>
      <c r="BG68" s="49">
        <v>1025.68505859375</v>
      </c>
      <c r="BH68" s="49">
        <v>1022.8289794921875</v>
      </c>
      <c r="BI68" s="49">
        <v>1022.1309814453125</v>
      </c>
      <c r="BJ68" s="49">
        <v>990.0101928710938</v>
      </c>
      <c r="BK68" s="50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39" customFormat="1" ht="9.75">
      <c r="B69" s="139" t="s">
        <v>670</v>
      </c>
      <c r="C69" s="128">
        <v>1477.4780020141602</v>
      </c>
      <c r="D69" s="128">
        <v>1466.2499689102174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3:62" ht="9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9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1:63" ht="9.75">
      <c r="A72" t="s">
        <v>671</v>
      </c>
      <c r="B72" t="s">
        <v>672</v>
      </c>
      <c r="C72" s="141">
        <v>0.4936356544494629</v>
      </c>
      <c r="D72" s="141">
        <v>0.5065247416496277</v>
      </c>
      <c r="E72" s="69">
        <v>0.5075855851173401</v>
      </c>
      <c r="F72" s="69">
        <v>0.487225204706192</v>
      </c>
      <c r="G72" s="69">
        <v>0.48926669359207153</v>
      </c>
      <c r="H72" s="69">
        <v>0.47920799255371094</v>
      </c>
      <c r="I72" s="69">
        <v>0.48006585240364075</v>
      </c>
      <c r="J72" s="69">
        <v>0.47837984561920166</v>
      </c>
      <c r="K72" s="69">
        <v>0.48721015453338623</v>
      </c>
      <c r="L72" s="69">
        <v>0.5075504779815674</v>
      </c>
      <c r="M72" s="69">
        <v>0.4849661886692047</v>
      </c>
      <c r="N72" s="69">
        <v>0.4948086738586426</v>
      </c>
      <c r="O72" s="69">
        <v>0.4928649961948395</v>
      </c>
      <c r="P72" s="69">
        <v>0.49603071808815</v>
      </c>
      <c r="Q72" s="69">
        <v>0.5035065412521362</v>
      </c>
      <c r="R72" s="69">
        <v>0.5006434321403503</v>
      </c>
      <c r="S72" s="69">
        <v>0.4876401126384735</v>
      </c>
      <c r="T72" s="69">
        <v>0.48263290524482727</v>
      </c>
      <c r="U72" s="69">
        <v>0.4766440689563751</v>
      </c>
      <c r="V72" s="69">
        <v>0.48796504735946655</v>
      </c>
      <c r="W72" s="69">
        <v>0.5264189839363098</v>
      </c>
      <c r="X72" s="69">
        <v>0.5260553956031799</v>
      </c>
      <c r="Y72" s="69">
        <v>0.5138258337974548</v>
      </c>
      <c r="Z72" s="69">
        <v>0.5045868754386902</v>
      </c>
      <c r="AA72" s="69">
        <v>0.4998306632041931</v>
      </c>
      <c r="AB72" s="69">
        <v>0.4941519796848297</v>
      </c>
      <c r="AC72" s="69">
        <v>0.491330087184906</v>
      </c>
      <c r="AD72" s="69">
        <v>0.48405012488365173</v>
      </c>
      <c r="AE72" s="69">
        <v>0.49399471282958984</v>
      </c>
      <c r="AF72" s="69">
        <v>0.515614926815033</v>
      </c>
      <c r="AG72" s="69">
        <v>0.49446097016334534</v>
      </c>
      <c r="AH72" s="69">
        <v>0.49315473437309265</v>
      </c>
      <c r="AI72" s="69">
        <v>0.4792357385158539</v>
      </c>
      <c r="AJ72" s="69">
        <v>0.49029234051704407</v>
      </c>
      <c r="AK72" s="69">
        <v>0.4946744740009308</v>
      </c>
      <c r="AL72" s="69">
        <v>0.49327459931373596</v>
      </c>
      <c r="AM72" s="69">
        <v>0.4989527761936188</v>
      </c>
      <c r="AN72" s="69">
        <v>0.5062971711158752</v>
      </c>
      <c r="AO72" s="69">
        <v>0.49918705224990845</v>
      </c>
      <c r="AP72" s="69">
        <v>0.4899900555610657</v>
      </c>
      <c r="AQ72" s="69">
        <v>0.4945061504840851</v>
      </c>
      <c r="AR72" s="69">
        <v>0.5110818147659302</v>
      </c>
      <c r="AS72" s="69">
        <v>0.49931758642196655</v>
      </c>
      <c r="AT72" s="142">
        <v>0.49118420481681824</v>
      </c>
      <c r="AU72" s="142">
        <v>0.49164730310440063</v>
      </c>
      <c r="AV72" s="142">
        <v>0.499393492937088</v>
      </c>
      <c r="AW72" s="142">
        <v>0.5022785067558289</v>
      </c>
      <c r="AX72" s="142">
        <v>0.5076730251312256</v>
      </c>
      <c r="AY72" s="142">
        <v>0.5034118890762329</v>
      </c>
      <c r="AZ72" s="142">
        <v>0.5037009716033936</v>
      </c>
      <c r="BA72" s="142">
        <v>0.5022615194320679</v>
      </c>
      <c r="BB72" s="142">
        <v>0.5043900012969971</v>
      </c>
      <c r="BC72" s="142">
        <v>0.5007050037384033</v>
      </c>
      <c r="BD72" s="142">
        <v>0.5018826723098755</v>
      </c>
      <c r="BE72" s="142">
        <v>0.503088116645813</v>
      </c>
      <c r="BF72" s="142">
        <v>0.4984816014766693</v>
      </c>
      <c r="BG72" s="142">
        <v>0.49842721223831177</v>
      </c>
      <c r="BH72" s="142">
        <v>0.5066518187522888</v>
      </c>
      <c r="BI72" s="142">
        <v>0.5104112029075623</v>
      </c>
      <c r="BJ72" s="142">
        <v>0.5106047987937927</v>
      </c>
      <c r="BK72" s="143"/>
    </row>
    <row r="73" spans="1:63" ht="9.75">
      <c r="A73" t="s">
        <v>203</v>
      </c>
      <c r="B73" t="s">
        <v>204</v>
      </c>
      <c r="C73" s="61">
        <v>0.23696810007095337</v>
      </c>
      <c r="D73" s="61">
        <v>0.2319069355726242</v>
      </c>
      <c r="E73" s="62">
        <v>0.23376837372779846</v>
      </c>
      <c r="F73" s="62">
        <v>0.2397456020116806</v>
      </c>
      <c r="G73" s="62">
        <v>0.2337905466556549</v>
      </c>
      <c r="H73" s="62">
        <v>0.2377290278673172</v>
      </c>
      <c r="I73" s="62">
        <v>0.23366767168045044</v>
      </c>
      <c r="J73" s="62">
        <v>0.23839609324932098</v>
      </c>
      <c r="K73" s="62">
        <v>0.23239447176456451</v>
      </c>
      <c r="L73" s="62">
        <v>0.24421685934066772</v>
      </c>
      <c r="M73" s="62">
        <v>0.24760155379772186</v>
      </c>
      <c r="N73" s="62">
        <v>0.2519039809703827</v>
      </c>
      <c r="O73" s="62">
        <v>0.24177013337612152</v>
      </c>
      <c r="P73" s="62">
        <v>0.24366678297519684</v>
      </c>
      <c r="Q73" s="62">
        <v>0.25192320346832275</v>
      </c>
      <c r="R73" s="62">
        <v>0.24643373489379883</v>
      </c>
      <c r="S73" s="62">
        <v>0.251675009727478</v>
      </c>
      <c r="T73" s="62">
        <v>0.2518313527107239</v>
      </c>
      <c r="U73" s="62">
        <v>0.25383272767066956</v>
      </c>
      <c r="V73" s="62">
        <v>0.2510225474834442</v>
      </c>
      <c r="W73" s="62">
        <v>0.2440624088048935</v>
      </c>
      <c r="X73" s="62">
        <v>0.2540164291858673</v>
      </c>
      <c r="Y73" s="62">
        <v>0.2575905919075012</v>
      </c>
      <c r="Z73" s="62">
        <v>0.2565692067146301</v>
      </c>
      <c r="AA73" s="62">
        <v>0.24999947845935822</v>
      </c>
      <c r="AB73" s="62">
        <v>0.2604052424430847</v>
      </c>
      <c r="AC73" s="62">
        <v>0.2561536133289337</v>
      </c>
      <c r="AD73" s="62">
        <v>0.24563071131706238</v>
      </c>
      <c r="AE73" s="62">
        <v>0.2538146376609802</v>
      </c>
      <c r="AF73" s="62">
        <v>0.24997717142105103</v>
      </c>
      <c r="AG73" s="62">
        <v>0.24574799835681915</v>
      </c>
      <c r="AH73" s="62">
        <v>0.2559177875518799</v>
      </c>
      <c r="AI73" s="62">
        <v>0.25963643193244934</v>
      </c>
      <c r="AJ73" s="62">
        <v>0.2603458762168884</v>
      </c>
      <c r="AK73" s="62">
        <v>0.2597241699695587</v>
      </c>
      <c r="AL73" s="62">
        <v>0.2590543031692505</v>
      </c>
      <c r="AM73" s="62">
        <v>0.2597104609012604</v>
      </c>
      <c r="AN73" s="62">
        <v>0.2610207200050354</v>
      </c>
      <c r="AO73" s="62">
        <v>0.2613811790943146</v>
      </c>
      <c r="AP73" s="62">
        <v>0.261505663394928</v>
      </c>
      <c r="AQ73" s="62">
        <v>0.2551559507846832</v>
      </c>
      <c r="AR73" s="62">
        <v>0.24610652029514313</v>
      </c>
      <c r="AS73" s="62">
        <v>0.2502093017101288</v>
      </c>
      <c r="AT73" s="63">
        <v>0.2565830945968628</v>
      </c>
      <c r="AU73" s="63">
        <v>0.2611862123012543</v>
      </c>
      <c r="AV73" s="63">
        <v>0.26761409640312195</v>
      </c>
      <c r="AW73" s="63">
        <v>0.2667621970176697</v>
      </c>
      <c r="AX73" s="63">
        <v>0.26906850934028625</v>
      </c>
      <c r="AY73" s="63">
        <v>0.2591809034347534</v>
      </c>
      <c r="AZ73" s="63">
        <v>0.26400768756866455</v>
      </c>
      <c r="BA73" s="63">
        <v>0.26257410645484924</v>
      </c>
      <c r="BB73" s="63">
        <v>0.25799599289894104</v>
      </c>
      <c r="BC73" s="63">
        <v>0.26113229990005493</v>
      </c>
      <c r="BD73" s="63">
        <v>0.26117849349975586</v>
      </c>
      <c r="BE73" s="63">
        <v>0.2567121982574463</v>
      </c>
      <c r="BF73" s="63">
        <v>0.2609513998031616</v>
      </c>
      <c r="BG73" s="63">
        <v>0.26001888513565063</v>
      </c>
      <c r="BH73" s="63">
        <v>0.26664280891418457</v>
      </c>
      <c r="BI73" s="63">
        <v>0.26818740367889404</v>
      </c>
      <c r="BJ73" s="63">
        <v>0.2691097855567932</v>
      </c>
      <c r="BK73" s="64"/>
    </row>
    <row r="74" spans="1:63" ht="9.75">
      <c r="A74" t="s">
        <v>673</v>
      </c>
      <c r="B74" t="s">
        <v>674</v>
      </c>
      <c r="C74" s="141">
        <v>0.09793557971715927</v>
      </c>
      <c r="D74" s="141">
        <v>0.09839474409818649</v>
      </c>
      <c r="E74" s="69">
        <v>0.09885413944721222</v>
      </c>
      <c r="F74" s="69">
        <v>0.09278731048107147</v>
      </c>
      <c r="G74" s="69">
        <v>0.09351543337106705</v>
      </c>
      <c r="H74" s="69">
        <v>0.09208805114030838</v>
      </c>
      <c r="I74" s="69">
        <v>0.0974840372800827</v>
      </c>
      <c r="J74" s="69">
        <v>0.09877640008926392</v>
      </c>
      <c r="K74" s="69">
        <v>0.09957046806812286</v>
      </c>
      <c r="L74" s="69">
        <v>0.0958673357963562</v>
      </c>
      <c r="M74" s="69">
        <v>0.09974933415651321</v>
      </c>
      <c r="N74" s="69">
        <v>0.09670820087194443</v>
      </c>
      <c r="O74" s="69">
        <v>0.0993572250008583</v>
      </c>
      <c r="P74" s="69">
        <v>0.10114815831184387</v>
      </c>
      <c r="Q74" s="69">
        <v>0.1002347469329834</v>
      </c>
      <c r="R74" s="69">
        <v>0.10018374025821686</v>
      </c>
      <c r="S74" s="69">
        <v>0.09823008626699448</v>
      </c>
      <c r="T74" s="69">
        <v>0.10023331642150879</v>
      </c>
      <c r="U74" s="69">
        <v>0.09496428072452545</v>
      </c>
      <c r="V74" s="69">
        <v>0.0971628949046135</v>
      </c>
      <c r="W74" s="69">
        <v>0.09354305267333984</v>
      </c>
      <c r="X74" s="69">
        <v>0.09472810477018356</v>
      </c>
      <c r="Y74" s="69">
        <v>0.09870575368404388</v>
      </c>
      <c r="Z74" s="69">
        <v>0.09611598402261734</v>
      </c>
      <c r="AA74" s="69">
        <v>0.09882041811943054</v>
      </c>
      <c r="AB74" s="69">
        <v>0.09478266537189484</v>
      </c>
      <c r="AC74" s="69">
        <v>0.09760665148496628</v>
      </c>
      <c r="AD74" s="69">
        <v>0.0926746353507042</v>
      </c>
      <c r="AE74" s="69">
        <v>0.08852814137935638</v>
      </c>
      <c r="AF74" s="69">
        <v>0.0908932238817215</v>
      </c>
      <c r="AG74" s="69">
        <v>0.09304610639810562</v>
      </c>
      <c r="AH74" s="69">
        <v>0.08940958976745605</v>
      </c>
      <c r="AI74" s="69">
        <v>0.09125836938619614</v>
      </c>
      <c r="AJ74" s="69">
        <v>0.095005564391613</v>
      </c>
      <c r="AK74" s="69">
        <v>0.0907292440533638</v>
      </c>
      <c r="AL74" s="69">
        <v>0.09521885961294174</v>
      </c>
      <c r="AM74" s="69">
        <v>0.09535494446754456</v>
      </c>
      <c r="AN74" s="69">
        <v>0.09559028595685959</v>
      </c>
      <c r="AO74" s="69">
        <v>0.09159404784440994</v>
      </c>
      <c r="AP74" s="69">
        <v>0.08730892837047577</v>
      </c>
      <c r="AQ74" s="69">
        <v>0.08940625190734863</v>
      </c>
      <c r="AR74" s="69">
        <v>0.08929220587015152</v>
      </c>
      <c r="AS74" s="69">
        <v>0.0880984365940094</v>
      </c>
      <c r="AT74" s="142">
        <v>0.09117980301380157</v>
      </c>
      <c r="AU74" s="142">
        <v>0.09227000176906586</v>
      </c>
      <c r="AV74" s="142">
        <v>0.09417030215263367</v>
      </c>
      <c r="AW74" s="142">
        <v>0.0950590968132019</v>
      </c>
      <c r="AX74" s="142">
        <v>0.09665989875793457</v>
      </c>
      <c r="AY74" s="142">
        <v>0.09867750108242035</v>
      </c>
      <c r="AZ74" s="142">
        <v>0.09597410261631012</v>
      </c>
      <c r="BA74" s="142">
        <v>0.09710060060024261</v>
      </c>
      <c r="BB74" s="142">
        <v>0.09354429692029953</v>
      </c>
      <c r="BC74" s="142">
        <v>0.09069229662418365</v>
      </c>
      <c r="BD74" s="142">
        <v>0.09149809926748276</v>
      </c>
      <c r="BE74" s="142">
        <v>0.09304949641227722</v>
      </c>
      <c r="BF74" s="142">
        <v>0.09553419798612595</v>
      </c>
      <c r="BG74" s="142">
        <v>0.09454800188541412</v>
      </c>
      <c r="BH74" s="142">
        <v>0.09586499631404877</v>
      </c>
      <c r="BI74" s="142">
        <v>0.09571920335292816</v>
      </c>
      <c r="BJ74" s="142">
        <v>0.09898190200328827</v>
      </c>
      <c r="BK74" s="143"/>
    </row>
    <row r="75" spans="1:63" ht="9.75">
      <c r="A75" t="s">
        <v>675</v>
      </c>
      <c r="B75" t="s">
        <v>676</v>
      </c>
      <c r="C75" s="141">
        <v>0.043269455432891846</v>
      </c>
      <c r="D75" s="141">
        <v>0.044323816895484924</v>
      </c>
      <c r="E75" s="69">
        <v>0.04179472103714943</v>
      </c>
      <c r="F75" s="69">
        <v>0.04339206591248512</v>
      </c>
      <c r="G75" s="69">
        <v>0.0404755175113678</v>
      </c>
      <c r="H75" s="69">
        <v>0.038937751203775406</v>
      </c>
      <c r="I75" s="69">
        <v>0.0369860976934433</v>
      </c>
      <c r="J75" s="69">
        <v>0.03777608275413513</v>
      </c>
      <c r="K75" s="69">
        <v>0.03952986001968384</v>
      </c>
      <c r="L75" s="69">
        <v>0.03912319242954254</v>
      </c>
      <c r="M75" s="69">
        <v>0.043475035578012466</v>
      </c>
      <c r="N75" s="69">
        <v>0.04380463436245918</v>
      </c>
      <c r="O75" s="69">
        <v>0.04487273469567299</v>
      </c>
      <c r="P75" s="69">
        <v>0.04434513673186302</v>
      </c>
      <c r="Q75" s="69">
        <v>0.040282703936100006</v>
      </c>
      <c r="R75" s="69">
        <v>0.0366058349609375</v>
      </c>
      <c r="S75" s="69">
        <v>0.03882891684770584</v>
      </c>
      <c r="T75" s="69">
        <v>0.039636120200157166</v>
      </c>
      <c r="U75" s="69">
        <v>0.03675993159413338</v>
      </c>
      <c r="V75" s="69">
        <v>0.036301061511039734</v>
      </c>
      <c r="W75" s="69">
        <v>0.03796825185418129</v>
      </c>
      <c r="X75" s="69">
        <v>0.037588123232126236</v>
      </c>
      <c r="Y75" s="69">
        <v>0.041668109595775604</v>
      </c>
      <c r="Z75" s="69">
        <v>0.04274755343794823</v>
      </c>
      <c r="AA75" s="69">
        <v>0.0429905541241169</v>
      </c>
      <c r="AB75" s="69">
        <v>0.04176217317581177</v>
      </c>
      <c r="AC75" s="69">
        <v>0.04305104538798332</v>
      </c>
      <c r="AD75" s="69">
        <v>0.041202254593372345</v>
      </c>
      <c r="AE75" s="69">
        <v>0.035779036581516266</v>
      </c>
      <c r="AF75" s="69">
        <v>0.03925603628158569</v>
      </c>
      <c r="AG75" s="69">
        <v>0.039745181798934937</v>
      </c>
      <c r="AH75" s="69">
        <v>0.039323851466178894</v>
      </c>
      <c r="AI75" s="69">
        <v>0.037372395396232605</v>
      </c>
      <c r="AJ75" s="69">
        <v>0.038042955100536346</v>
      </c>
      <c r="AK75" s="69">
        <v>0.03984760493040085</v>
      </c>
      <c r="AL75" s="69">
        <v>0.04084683582186699</v>
      </c>
      <c r="AM75" s="69">
        <v>0.042785368859767914</v>
      </c>
      <c r="AN75" s="69">
        <v>0.04361740127205849</v>
      </c>
      <c r="AO75" s="69">
        <v>0.04274389147758484</v>
      </c>
      <c r="AP75" s="69">
        <v>0.041979577392339706</v>
      </c>
      <c r="AQ75" s="69">
        <v>0.039866190403699875</v>
      </c>
      <c r="AR75" s="69">
        <v>0.03986825793981552</v>
      </c>
      <c r="AS75" s="69">
        <v>0.04180280864238739</v>
      </c>
      <c r="AT75" s="142">
        <v>0.04065759852528572</v>
      </c>
      <c r="AU75" s="142">
        <v>0.0399107001721859</v>
      </c>
      <c r="AV75" s="142">
        <v>0.040128398686647415</v>
      </c>
      <c r="AW75" s="142">
        <v>0.04071370139718056</v>
      </c>
      <c r="AX75" s="142">
        <v>0.040924299508333206</v>
      </c>
      <c r="AY75" s="142">
        <v>0.04514550045132637</v>
      </c>
      <c r="AZ75" s="142">
        <v>0.0443108007311821</v>
      </c>
      <c r="BA75" s="142">
        <v>0.04253299906849861</v>
      </c>
      <c r="BB75" s="142">
        <v>0.03998919948935509</v>
      </c>
      <c r="BC75" s="142">
        <v>0.039352599531412125</v>
      </c>
      <c r="BD75" s="142">
        <v>0.03747149929404259</v>
      </c>
      <c r="BE75" s="142">
        <v>0.03729470074176788</v>
      </c>
      <c r="BF75" s="142">
        <v>0.03772740066051483</v>
      </c>
      <c r="BG75" s="142">
        <v>0.03763969987630844</v>
      </c>
      <c r="BH75" s="142">
        <v>0.03959349915385246</v>
      </c>
      <c r="BI75" s="142">
        <v>0.040487200021743774</v>
      </c>
      <c r="BJ75" s="142">
        <v>0.04061580076813698</v>
      </c>
      <c r="BK75" s="143"/>
    </row>
    <row r="76" spans="3:62" ht="9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3:62" ht="9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3:62" ht="9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3:62" ht="9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3:62" ht="9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3:62" ht="9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3:62" ht="9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3:62" ht="9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3:62" ht="9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3:62" ht="9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3:62" ht="9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3:62" ht="9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3:62" ht="9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3:62" ht="9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3:62" ht="9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3:62" ht="9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DE52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135" t="s">
        <v>677</v>
      </c>
      <c r="C1" s="159" t="s">
        <v>806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9.75">
      <c r="A2" s="156" t="s">
        <v>765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9.7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8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109" s="144" customFormat="1" ht="9.75">
      <c r="A4" s="144" t="s">
        <v>5</v>
      </c>
      <c r="B4" s="144" t="s">
        <v>6</v>
      </c>
      <c r="C4" s="51">
        <v>34.310001373291016</v>
      </c>
      <c r="D4" s="51">
        <v>34.68000030517578</v>
      </c>
      <c r="E4" s="37">
        <v>36.7400016784668</v>
      </c>
      <c r="F4" s="37">
        <v>36.75</v>
      </c>
      <c r="G4" s="37">
        <v>40.279998779296875</v>
      </c>
      <c r="H4" s="37">
        <v>38.029998779296875</v>
      </c>
      <c r="I4" s="37">
        <v>40.779998779296875</v>
      </c>
      <c r="J4" s="37">
        <v>44.900001525878906</v>
      </c>
      <c r="K4" s="37">
        <v>45.939998626708984</v>
      </c>
      <c r="L4" s="37">
        <v>53.27000045776367</v>
      </c>
      <c r="M4" s="37">
        <v>48.470001220703125</v>
      </c>
      <c r="N4" s="37">
        <v>43.18000030517578</v>
      </c>
      <c r="O4" s="37">
        <v>46.84000015258789</v>
      </c>
      <c r="P4" s="37">
        <v>48.150001525878906</v>
      </c>
      <c r="Q4" s="37">
        <v>54.189998626708984</v>
      </c>
      <c r="R4" s="37">
        <v>52.97999954223633</v>
      </c>
      <c r="S4" s="37">
        <v>49.83000183105469</v>
      </c>
      <c r="T4" s="37">
        <v>56.349998474121094</v>
      </c>
      <c r="U4" s="37">
        <v>59</v>
      </c>
      <c r="V4" s="37">
        <v>64.98999786376953</v>
      </c>
      <c r="W4" s="37">
        <v>65.58999633789062</v>
      </c>
      <c r="X4" s="37">
        <v>62.2599983215332</v>
      </c>
      <c r="Y4" s="37">
        <v>58.31999969482422</v>
      </c>
      <c r="Z4" s="37">
        <v>59.41999816894531</v>
      </c>
      <c r="AA4" s="37">
        <v>65.4800033569336</v>
      </c>
      <c r="AB4" s="37">
        <v>61.630001068115234</v>
      </c>
      <c r="AC4" s="37">
        <v>62.689998626708984</v>
      </c>
      <c r="AD4" s="37">
        <v>69.44000244140625</v>
      </c>
      <c r="AE4" s="37">
        <v>70.83999633789062</v>
      </c>
      <c r="AF4" s="37">
        <v>70.94999694824219</v>
      </c>
      <c r="AG4" s="37">
        <v>74.41000366210938</v>
      </c>
      <c r="AH4" s="37">
        <v>73.04000091552734</v>
      </c>
      <c r="AI4" s="37">
        <v>63.79999923706055</v>
      </c>
      <c r="AJ4" s="37">
        <v>58.88999938964844</v>
      </c>
      <c r="AK4" s="37">
        <v>59.08000183105469</v>
      </c>
      <c r="AL4" s="37">
        <v>61.959999084472656</v>
      </c>
      <c r="AM4" s="37">
        <v>54.5099983215332</v>
      </c>
      <c r="AN4" s="37">
        <v>59.279998779296875</v>
      </c>
      <c r="AO4" s="37">
        <v>60.439998626708984</v>
      </c>
      <c r="AP4" s="37">
        <v>63.97999954223633</v>
      </c>
      <c r="AQ4" s="37">
        <v>63.459999084472656</v>
      </c>
      <c r="AR4" s="37">
        <v>67.48999786376953</v>
      </c>
      <c r="AS4" s="37">
        <v>74.12000274658203</v>
      </c>
      <c r="AT4" s="52">
        <v>76</v>
      </c>
      <c r="AU4" s="52">
        <v>74</v>
      </c>
      <c r="AV4" s="52">
        <v>73</v>
      </c>
      <c r="AW4" s="52">
        <v>72</v>
      </c>
      <c r="AX4" s="52">
        <v>73</v>
      </c>
      <c r="AY4" s="52">
        <v>73</v>
      </c>
      <c r="AZ4" s="52">
        <v>72</v>
      </c>
      <c r="BA4" s="52">
        <v>71</v>
      </c>
      <c r="BB4" s="52">
        <v>72</v>
      </c>
      <c r="BC4" s="52">
        <v>73</v>
      </c>
      <c r="BD4" s="52">
        <v>72</v>
      </c>
      <c r="BE4" s="52">
        <v>71</v>
      </c>
      <c r="BF4" s="52">
        <v>70</v>
      </c>
      <c r="BG4" s="52">
        <v>71</v>
      </c>
      <c r="BH4" s="52">
        <v>70</v>
      </c>
      <c r="BI4" s="52">
        <v>70</v>
      </c>
      <c r="BJ4" s="52">
        <v>70</v>
      </c>
      <c r="BK4" s="53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</row>
    <row r="5" spans="1:63" ht="9.75">
      <c r="A5" s="19" t="s">
        <v>678</v>
      </c>
      <c r="B5" s="19" t="s">
        <v>679</v>
      </c>
      <c r="C5" s="51">
        <v>30.239999771118164</v>
      </c>
      <c r="D5" s="51">
        <v>30.770000457763672</v>
      </c>
      <c r="E5" s="37">
        <v>32.25</v>
      </c>
      <c r="F5" s="37">
        <v>32.41999816894531</v>
      </c>
      <c r="G5" s="37">
        <v>35.81999969482422</v>
      </c>
      <c r="H5" s="37">
        <v>33.58000183105469</v>
      </c>
      <c r="I5" s="37">
        <v>35.97999954223633</v>
      </c>
      <c r="J5" s="37">
        <v>39.56999969482422</v>
      </c>
      <c r="K5" s="37">
        <v>40.5099983215332</v>
      </c>
      <c r="L5" s="37">
        <v>45.529998779296875</v>
      </c>
      <c r="M5" s="37">
        <v>39.88999938964844</v>
      </c>
      <c r="N5" s="37">
        <v>34.16999816894531</v>
      </c>
      <c r="O5" s="37">
        <v>37.54999923706055</v>
      </c>
      <c r="P5" s="37">
        <v>39.720001220703125</v>
      </c>
      <c r="Q5" s="37">
        <v>45.709999084472656</v>
      </c>
      <c r="R5" s="37">
        <v>45.18000030517578</v>
      </c>
      <c r="S5" s="37">
        <v>43.119998931884766</v>
      </c>
      <c r="T5" s="37">
        <v>49.279998779296875</v>
      </c>
      <c r="U5" s="37">
        <v>52.880001068115234</v>
      </c>
      <c r="V5" s="37">
        <v>58.65999984741211</v>
      </c>
      <c r="W5" s="37">
        <v>58.790000915527344</v>
      </c>
      <c r="X5" s="37">
        <v>55.310001373291016</v>
      </c>
      <c r="Y5" s="37">
        <v>49.970001220703125</v>
      </c>
      <c r="Z5" s="37">
        <v>50.849998474121094</v>
      </c>
      <c r="AA5" s="37">
        <v>55.900001525878906</v>
      </c>
      <c r="AB5" s="37">
        <v>52.79999923706055</v>
      </c>
      <c r="AC5" s="37">
        <v>55.310001373291016</v>
      </c>
      <c r="AD5" s="37">
        <v>62.40999984741211</v>
      </c>
      <c r="AE5" s="37">
        <v>64.38999938964844</v>
      </c>
      <c r="AF5" s="37">
        <v>63.970001220703125</v>
      </c>
      <c r="AG5" s="37">
        <v>67.98999786376953</v>
      </c>
      <c r="AH5" s="37">
        <v>66.19000244140625</v>
      </c>
      <c r="AI5" s="37">
        <v>57.16999816894531</v>
      </c>
      <c r="AJ5" s="37">
        <v>52.709999084472656</v>
      </c>
      <c r="AK5" s="37">
        <v>52.5099983215332</v>
      </c>
      <c r="AL5" s="37">
        <v>54.9900016784668</v>
      </c>
      <c r="AM5" s="37">
        <v>49.5099983215332</v>
      </c>
      <c r="AN5" s="37">
        <v>53.70000076293945</v>
      </c>
      <c r="AO5" s="37">
        <v>56.2599983215332</v>
      </c>
      <c r="AP5" s="37">
        <v>60.400001525878906</v>
      </c>
      <c r="AQ5" s="37">
        <v>61.439998626708984</v>
      </c>
      <c r="AR5" s="37">
        <v>64.48999786376953</v>
      </c>
      <c r="AS5" s="37">
        <v>71.12000274658203</v>
      </c>
      <c r="AT5" s="52">
        <v>73</v>
      </c>
      <c r="AU5" s="52">
        <v>71</v>
      </c>
      <c r="AV5" s="52">
        <v>70</v>
      </c>
      <c r="AW5" s="52">
        <v>69</v>
      </c>
      <c r="AX5" s="52">
        <v>70</v>
      </c>
      <c r="AY5" s="52">
        <v>70</v>
      </c>
      <c r="AZ5" s="52">
        <v>69</v>
      </c>
      <c r="BA5" s="52">
        <v>68</v>
      </c>
      <c r="BB5" s="52">
        <v>69</v>
      </c>
      <c r="BC5" s="52">
        <v>70</v>
      </c>
      <c r="BD5" s="52">
        <v>69</v>
      </c>
      <c r="BE5" s="52">
        <v>68</v>
      </c>
      <c r="BF5" s="52">
        <v>67</v>
      </c>
      <c r="BG5" s="52">
        <v>68</v>
      </c>
      <c r="BH5" s="52">
        <v>67</v>
      </c>
      <c r="BI5" s="52">
        <v>67</v>
      </c>
      <c r="BJ5" s="52">
        <v>67</v>
      </c>
      <c r="BK5" s="53"/>
    </row>
    <row r="6" spans="1:63" ht="9.75">
      <c r="A6" t="s">
        <v>3</v>
      </c>
      <c r="B6" t="s">
        <v>4</v>
      </c>
      <c r="C6" s="51">
        <v>30.920000076293945</v>
      </c>
      <c r="D6" s="51">
        <v>31.719999313354492</v>
      </c>
      <c r="E6" s="37">
        <v>33.09000015258789</v>
      </c>
      <c r="F6" s="37">
        <v>33.459999084472656</v>
      </c>
      <c r="G6" s="37">
        <v>36.310001373291016</v>
      </c>
      <c r="H6" s="37">
        <v>34.650001525878906</v>
      </c>
      <c r="I6" s="37">
        <v>36.66999816894531</v>
      </c>
      <c r="J6" s="37">
        <v>40.290000915527344</v>
      </c>
      <c r="K6" s="37">
        <v>41.34000015258789</v>
      </c>
      <c r="L6" s="37">
        <v>46.119998931884766</v>
      </c>
      <c r="M6" s="37">
        <v>41.7599983215332</v>
      </c>
      <c r="N6" s="37">
        <v>36.61000061035156</v>
      </c>
      <c r="O6" s="37">
        <v>39.25</v>
      </c>
      <c r="P6" s="37">
        <v>41.04999923706055</v>
      </c>
      <c r="Q6" s="37">
        <v>46.77000045776367</v>
      </c>
      <c r="R6" s="37">
        <v>46.630001068115234</v>
      </c>
      <c r="S6" s="37">
        <v>44.7400016784668</v>
      </c>
      <c r="T6" s="37">
        <v>50.29999923706055</v>
      </c>
      <c r="U6" s="37">
        <v>53.880001068115234</v>
      </c>
      <c r="V6" s="37">
        <v>59.290000915527344</v>
      </c>
      <c r="W6" s="37">
        <v>60.18000030517578</v>
      </c>
      <c r="X6" s="37">
        <v>57.2599983215332</v>
      </c>
      <c r="Y6" s="37">
        <v>52.130001068115234</v>
      </c>
      <c r="Z6" s="37">
        <v>52.5099983215332</v>
      </c>
      <c r="AA6" s="37">
        <v>57.31999969482422</v>
      </c>
      <c r="AB6" s="37">
        <v>54.849998474121094</v>
      </c>
      <c r="AC6" s="37">
        <v>56.369998931884766</v>
      </c>
      <c r="AD6" s="37">
        <v>62.970001220703125</v>
      </c>
      <c r="AE6" s="37">
        <v>65.3499984741211</v>
      </c>
      <c r="AF6" s="37">
        <v>65.19000244140625</v>
      </c>
      <c r="AG6" s="37">
        <v>68.87000274658203</v>
      </c>
      <c r="AH6" s="37">
        <v>67.55999755859375</v>
      </c>
      <c r="AI6" s="37">
        <v>58.83000183105469</v>
      </c>
      <c r="AJ6" s="37">
        <v>54.09000015258789</v>
      </c>
      <c r="AK6" s="37">
        <v>53.5099983215332</v>
      </c>
      <c r="AL6" s="37">
        <v>55.9900016784668</v>
      </c>
      <c r="AM6" s="37">
        <v>50.7400016784668</v>
      </c>
      <c r="AN6" s="37">
        <v>54.41999816894531</v>
      </c>
      <c r="AO6" s="37">
        <v>56.79999923706055</v>
      </c>
      <c r="AP6" s="37">
        <v>60.650001525878906</v>
      </c>
      <c r="AQ6" s="37">
        <v>61.63999938964844</v>
      </c>
      <c r="AR6" s="37">
        <v>65</v>
      </c>
      <c r="AS6" s="37">
        <v>71.62000274658203</v>
      </c>
      <c r="AT6" s="52">
        <v>73.5</v>
      </c>
      <c r="AU6" s="52">
        <v>71.5</v>
      </c>
      <c r="AV6" s="52">
        <v>70.5</v>
      </c>
      <c r="AW6" s="52">
        <v>69.5</v>
      </c>
      <c r="AX6" s="52">
        <v>70.5</v>
      </c>
      <c r="AY6" s="52">
        <v>70.5</v>
      </c>
      <c r="AZ6" s="52">
        <v>69.5</v>
      </c>
      <c r="BA6" s="52">
        <v>68.5</v>
      </c>
      <c r="BB6" s="52">
        <v>69.5</v>
      </c>
      <c r="BC6" s="52">
        <v>70.5</v>
      </c>
      <c r="BD6" s="52">
        <v>69.5</v>
      </c>
      <c r="BE6" s="52">
        <v>68.5</v>
      </c>
      <c r="BF6" s="52">
        <v>67.5</v>
      </c>
      <c r="BG6" s="52">
        <v>68.5</v>
      </c>
      <c r="BH6" s="52">
        <v>67.5</v>
      </c>
      <c r="BI6" s="52">
        <v>67.5</v>
      </c>
      <c r="BJ6" s="52">
        <v>67.5</v>
      </c>
      <c r="BK6" s="53"/>
    </row>
    <row r="7" spans="1:63" ht="9.75">
      <c r="A7" t="s">
        <v>29</v>
      </c>
      <c r="B7" t="s">
        <v>30</v>
      </c>
      <c r="C7" s="57">
        <v>105</v>
      </c>
      <c r="D7" s="57">
        <v>112.69999694824219</v>
      </c>
      <c r="E7" s="58">
        <v>119.9000015258789</v>
      </c>
      <c r="F7" s="58">
        <v>125.4000015258789</v>
      </c>
      <c r="G7" s="58">
        <v>143.60000610351562</v>
      </c>
      <c r="H7" s="58">
        <v>133.60000610351562</v>
      </c>
      <c r="I7" s="58">
        <v>134.10000610351562</v>
      </c>
      <c r="J7" s="58">
        <v>131</v>
      </c>
      <c r="K7" s="58">
        <v>132.8000030517578</v>
      </c>
      <c r="L7" s="58">
        <v>145.89999389648438</v>
      </c>
      <c r="M7" s="58">
        <v>138.3000030517578</v>
      </c>
      <c r="N7" s="58">
        <v>119.4000015258789</v>
      </c>
      <c r="O7" s="58">
        <v>128.1999969482422</v>
      </c>
      <c r="P7" s="58">
        <v>134.1999969482422</v>
      </c>
      <c r="Q7" s="58">
        <v>153</v>
      </c>
      <c r="R7" s="58">
        <v>164.39999389648438</v>
      </c>
      <c r="S7" s="58">
        <v>154.10000610351562</v>
      </c>
      <c r="T7" s="58">
        <v>160.6999969482422</v>
      </c>
      <c r="U7" s="58">
        <v>171.39999389648438</v>
      </c>
      <c r="V7" s="58">
        <v>195.5</v>
      </c>
      <c r="W7" s="58">
        <v>220.60000610351562</v>
      </c>
      <c r="X7" s="58">
        <v>197</v>
      </c>
      <c r="Y7" s="58">
        <v>160.10000610351562</v>
      </c>
      <c r="Z7" s="58">
        <v>160.8000030517578</v>
      </c>
      <c r="AA7" s="58">
        <v>174.89999389648438</v>
      </c>
      <c r="AB7" s="58">
        <v>166</v>
      </c>
      <c r="AC7" s="58">
        <v>187</v>
      </c>
      <c r="AD7" s="58">
        <v>219.60000610351562</v>
      </c>
      <c r="AE7" s="58">
        <v>226.3000030517578</v>
      </c>
      <c r="AF7" s="58">
        <v>227.89999389648438</v>
      </c>
      <c r="AG7" s="58">
        <v>239.5</v>
      </c>
      <c r="AH7" s="58">
        <v>226.10000610351562</v>
      </c>
      <c r="AI7" s="58">
        <v>180.10000610351562</v>
      </c>
      <c r="AJ7" s="58">
        <v>164.10000610351562</v>
      </c>
      <c r="AK7" s="58">
        <v>166.6999969482422</v>
      </c>
      <c r="AL7" s="58">
        <v>172.8000030517578</v>
      </c>
      <c r="AM7" s="58">
        <v>156.89999389648438</v>
      </c>
      <c r="AN7" s="58">
        <v>171.6999969482422</v>
      </c>
      <c r="AO7" s="58">
        <v>199.60000610351562</v>
      </c>
      <c r="AP7" s="58">
        <v>226.39999389648438</v>
      </c>
      <c r="AQ7" s="58">
        <v>249.60000610351562</v>
      </c>
      <c r="AR7" s="58">
        <v>234.8072967529297</v>
      </c>
      <c r="AS7" s="58">
        <v>232.57240295410156</v>
      </c>
      <c r="AT7" s="59">
        <v>220.64390563964844</v>
      </c>
      <c r="AU7" s="59">
        <v>216.05230712890625</v>
      </c>
      <c r="AV7" s="59">
        <v>210.95680236816406</v>
      </c>
      <c r="AW7" s="59">
        <v>203.2678985595703</v>
      </c>
      <c r="AX7" s="59">
        <v>202.61749267578125</v>
      </c>
      <c r="AY7" s="59">
        <v>202.2230987548828</v>
      </c>
      <c r="AZ7" s="59">
        <v>204.4864959716797</v>
      </c>
      <c r="BA7" s="59">
        <v>219.63710021972656</v>
      </c>
      <c r="BB7" s="59">
        <v>233.29750061035156</v>
      </c>
      <c r="BC7" s="59">
        <v>242.02029418945312</v>
      </c>
      <c r="BD7" s="59">
        <v>240.23880004882812</v>
      </c>
      <c r="BE7" s="59">
        <v>230.9687042236328</v>
      </c>
      <c r="BF7" s="59">
        <v>222.4365997314453</v>
      </c>
      <c r="BG7" s="59">
        <v>214.9468994140625</v>
      </c>
      <c r="BH7" s="59">
        <v>205.2082061767578</v>
      </c>
      <c r="BI7" s="59">
        <v>199.6118927001953</v>
      </c>
      <c r="BJ7" s="59">
        <v>197.01429748535156</v>
      </c>
      <c r="BK7" s="60"/>
    </row>
    <row r="8" spans="1:63" ht="9.75">
      <c r="A8" t="s">
        <v>680</v>
      </c>
      <c r="B8" t="s">
        <v>32</v>
      </c>
      <c r="C8" s="57">
        <v>157.1750030517578</v>
      </c>
      <c r="D8" s="57">
        <v>164.75</v>
      </c>
      <c r="E8" s="58">
        <v>173.60000610351562</v>
      </c>
      <c r="F8" s="58">
        <v>179.77499389648438</v>
      </c>
      <c r="G8" s="58">
        <v>198.33999633789062</v>
      </c>
      <c r="H8" s="58">
        <v>196.9250030517578</v>
      </c>
      <c r="I8" s="58">
        <v>191.125</v>
      </c>
      <c r="J8" s="58">
        <v>187.8000030517578</v>
      </c>
      <c r="K8" s="58">
        <v>186.97500610351562</v>
      </c>
      <c r="L8" s="58">
        <v>199.9499969482422</v>
      </c>
      <c r="M8" s="58">
        <v>197.94000244140625</v>
      </c>
      <c r="N8" s="58">
        <v>184.10000610351562</v>
      </c>
      <c r="O8" s="58">
        <v>183.0800018310547</v>
      </c>
      <c r="P8" s="58">
        <v>191</v>
      </c>
      <c r="Q8" s="58">
        <v>207.9250030517578</v>
      </c>
      <c r="R8" s="58">
        <v>224.25</v>
      </c>
      <c r="S8" s="58">
        <v>216.1199951171875</v>
      </c>
      <c r="T8" s="58">
        <v>215.5500030517578</v>
      </c>
      <c r="U8" s="58">
        <v>229</v>
      </c>
      <c r="V8" s="58">
        <v>248.6199951171875</v>
      </c>
      <c r="W8" s="58">
        <v>290.32501220703125</v>
      </c>
      <c r="X8" s="58">
        <v>271.67999267578125</v>
      </c>
      <c r="Y8" s="58">
        <v>225.6750030517578</v>
      </c>
      <c r="Z8" s="58">
        <v>218.5</v>
      </c>
      <c r="AA8" s="58">
        <v>231.55999755859375</v>
      </c>
      <c r="AB8" s="58">
        <v>228</v>
      </c>
      <c r="AC8" s="58">
        <v>242.47500610351562</v>
      </c>
      <c r="AD8" s="58">
        <v>274.20001220703125</v>
      </c>
      <c r="AE8" s="58">
        <v>290.67999267578125</v>
      </c>
      <c r="AF8" s="58">
        <v>288.45001220703125</v>
      </c>
      <c r="AG8" s="58">
        <v>298.05999755859375</v>
      </c>
      <c r="AH8" s="58">
        <v>295.17498779296875</v>
      </c>
      <c r="AI8" s="58">
        <v>255.5</v>
      </c>
      <c r="AJ8" s="58">
        <v>224.4600067138672</v>
      </c>
      <c r="AK8" s="58">
        <v>222.9250030517578</v>
      </c>
      <c r="AL8" s="58">
        <v>231.27499389648438</v>
      </c>
      <c r="AM8" s="58">
        <v>223.97999572753906</v>
      </c>
      <c r="AN8" s="58">
        <v>227.77499389648438</v>
      </c>
      <c r="AO8" s="58">
        <v>256.2749938964844</v>
      </c>
      <c r="AP8" s="58">
        <v>284.5</v>
      </c>
      <c r="AQ8" s="58">
        <v>314.6000061035156</v>
      </c>
      <c r="AR8" s="58">
        <v>305.6000061035156</v>
      </c>
      <c r="AS8" s="58">
        <v>296.4599914550781</v>
      </c>
      <c r="AT8" s="59">
        <v>287.4873962402344</v>
      </c>
      <c r="AU8" s="59">
        <v>280.743896484375</v>
      </c>
      <c r="AV8" s="59">
        <v>273.8630065917969</v>
      </c>
      <c r="AW8" s="59">
        <v>265.8677062988281</v>
      </c>
      <c r="AX8" s="59">
        <v>263.8883972167969</v>
      </c>
      <c r="AY8" s="59">
        <v>262.7567138671875</v>
      </c>
      <c r="AZ8" s="59">
        <v>264.42559814453125</v>
      </c>
      <c r="BA8" s="59">
        <v>278.4396057128906</v>
      </c>
      <c r="BB8" s="59">
        <v>294.1650085449219</v>
      </c>
      <c r="BC8" s="59">
        <v>304.39300537109375</v>
      </c>
      <c r="BD8" s="59">
        <v>303.3929138183594</v>
      </c>
      <c r="BE8" s="59">
        <v>295.55108642578125</v>
      </c>
      <c r="BF8" s="59">
        <v>287.20330810546875</v>
      </c>
      <c r="BG8" s="59">
        <v>280.5310974121094</v>
      </c>
      <c r="BH8" s="59">
        <v>270.0580139160156</v>
      </c>
      <c r="BI8" s="59">
        <v>262.82550048828125</v>
      </c>
      <c r="BJ8" s="59">
        <v>259.677490234375</v>
      </c>
      <c r="BK8" s="60"/>
    </row>
    <row r="9" spans="1:63" ht="9.75">
      <c r="A9" t="s">
        <v>681</v>
      </c>
      <c r="B9" t="s">
        <v>682</v>
      </c>
      <c r="C9" s="57">
        <v>161.1999969482422</v>
      </c>
      <c r="D9" s="57">
        <v>169</v>
      </c>
      <c r="E9" s="58">
        <v>178.3000030517578</v>
      </c>
      <c r="F9" s="58">
        <v>183.89999389648438</v>
      </c>
      <c r="G9" s="58">
        <v>202.3000030517578</v>
      </c>
      <c r="H9" s="58">
        <v>201.8000030517578</v>
      </c>
      <c r="I9" s="58">
        <v>195.39999389648438</v>
      </c>
      <c r="J9" s="58">
        <v>192</v>
      </c>
      <c r="K9" s="58">
        <v>191.1999969482422</v>
      </c>
      <c r="L9" s="58">
        <v>204.10000610351562</v>
      </c>
      <c r="M9" s="58">
        <v>202.3000030517578</v>
      </c>
      <c r="N9" s="58">
        <v>188.6999969482422</v>
      </c>
      <c r="O9" s="58">
        <v>187.4600067138672</v>
      </c>
      <c r="P9" s="58">
        <v>195.25</v>
      </c>
      <c r="Q9" s="58">
        <v>212.02499389648438</v>
      </c>
      <c r="R9" s="58">
        <v>228.4499969482422</v>
      </c>
      <c r="S9" s="58">
        <v>220.47999572753906</v>
      </c>
      <c r="T9" s="58">
        <v>219.8249969482422</v>
      </c>
      <c r="U9" s="58">
        <v>233.25</v>
      </c>
      <c r="V9" s="58">
        <v>252.8800048828125</v>
      </c>
      <c r="W9" s="58">
        <v>295.125</v>
      </c>
      <c r="X9" s="58">
        <v>276.5199890136719</v>
      </c>
      <c r="Y9" s="58">
        <v>230.3249969482422</v>
      </c>
      <c r="Z9" s="58">
        <v>222.875</v>
      </c>
      <c r="AA9" s="58">
        <v>236.0399932861328</v>
      </c>
      <c r="AB9" s="58">
        <v>232.5749969482422</v>
      </c>
      <c r="AC9" s="58">
        <v>246.77499389648438</v>
      </c>
      <c r="AD9" s="58">
        <v>278.6499938964844</v>
      </c>
      <c r="AE9" s="58">
        <v>295.2799987792969</v>
      </c>
      <c r="AF9" s="58">
        <v>292.9750061035156</v>
      </c>
      <c r="AG9" s="58">
        <v>302.5400085449219</v>
      </c>
      <c r="AH9" s="58">
        <v>299.8500061035156</v>
      </c>
      <c r="AI9" s="58">
        <v>260.625</v>
      </c>
      <c r="AJ9" s="58">
        <v>229.25999450683594</v>
      </c>
      <c r="AK9" s="58">
        <v>227.52499389648438</v>
      </c>
      <c r="AL9" s="58">
        <v>235.875</v>
      </c>
      <c r="AM9" s="58">
        <v>228.89999389648438</v>
      </c>
      <c r="AN9" s="58">
        <v>232.3249969482422</v>
      </c>
      <c r="AO9" s="58">
        <v>260.8500061035156</v>
      </c>
      <c r="AP9" s="58">
        <v>289.1400146484375</v>
      </c>
      <c r="AQ9" s="58">
        <v>318.70001220703125</v>
      </c>
      <c r="AR9" s="58">
        <v>310.20001220703125</v>
      </c>
      <c r="AS9" s="58">
        <v>301.0799865722656</v>
      </c>
      <c r="AT9" s="59">
        <v>292.0498046875</v>
      </c>
      <c r="AU9" s="59">
        <v>284.9837951660156</v>
      </c>
      <c r="AV9" s="59">
        <v>278.2077941894531</v>
      </c>
      <c r="AW9" s="59">
        <v>270.3550109863281</v>
      </c>
      <c r="AX9" s="59">
        <v>268.4374084472656</v>
      </c>
      <c r="AY9" s="59">
        <v>267.2330017089844</v>
      </c>
      <c r="AZ9" s="59">
        <v>268.7705078125</v>
      </c>
      <c r="BA9" s="59">
        <v>282.8916015625</v>
      </c>
      <c r="BB9" s="59">
        <v>298.6370849609375</v>
      </c>
      <c r="BC9" s="59">
        <v>308.7056884765625</v>
      </c>
      <c r="BD9" s="59">
        <v>307.82281494140625</v>
      </c>
      <c r="BE9" s="59">
        <v>300.0624084472656</v>
      </c>
      <c r="BF9" s="59">
        <v>291.8196105957031</v>
      </c>
      <c r="BG9" s="59">
        <v>284.8247985839844</v>
      </c>
      <c r="BH9" s="59">
        <v>274.4566955566406</v>
      </c>
      <c r="BI9" s="59">
        <v>267.36669921875</v>
      </c>
      <c r="BJ9" s="59">
        <v>264.2803955078125</v>
      </c>
      <c r="BK9" s="60"/>
    </row>
    <row r="10" spans="1:63" ht="9.75">
      <c r="A10" t="s">
        <v>149</v>
      </c>
      <c r="B10" t="s">
        <v>150</v>
      </c>
      <c r="C10" s="57">
        <v>97</v>
      </c>
      <c r="D10" s="57">
        <v>93</v>
      </c>
      <c r="E10" s="58">
        <v>93.5999984741211</v>
      </c>
      <c r="F10" s="58">
        <v>95.4000015258789</v>
      </c>
      <c r="G10" s="58">
        <v>103</v>
      </c>
      <c r="H10" s="58">
        <v>101.9000015258789</v>
      </c>
      <c r="I10" s="58">
        <v>109.5</v>
      </c>
      <c r="J10" s="58">
        <v>118.80000305175781</v>
      </c>
      <c r="K10" s="58">
        <v>127</v>
      </c>
      <c r="L10" s="58">
        <v>147.89999389648438</v>
      </c>
      <c r="M10" s="58">
        <v>139.39999389648438</v>
      </c>
      <c r="N10" s="58">
        <v>129.89999389648438</v>
      </c>
      <c r="O10" s="58">
        <v>131.39999389648438</v>
      </c>
      <c r="P10" s="58">
        <v>134.39999389648438</v>
      </c>
      <c r="Q10" s="58">
        <v>153.5</v>
      </c>
      <c r="R10" s="58">
        <v>155.89999389648438</v>
      </c>
      <c r="S10" s="58">
        <v>144.39999389648438</v>
      </c>
      <c r="T10" s="58">
        <v>159.10000610351562</v>
      </c>
      <c r="U10" s="58">
        <v>164.6999969482422</v>
      </c>
      <c r="V10" s="58">
        <v>178.39999389648438</v>
      </c>
      <c r="W10" s="58">
        <v>199.3000030517578</v>
      </c>
      <c r="X10" s="58">
        <v>207.10000610351562</v>
      </c>
      <c r="Y10" s="58">
        <v>175.1999969482422</v>
      </c>
      <c r="Z10" s="58">
        <v>172.39999389648438</v>
      </c>
      <c r="AA10" s="58">
        <v>175.60000610351562</v>
      </c>
      <c r="AB10" s="58">
        <v>171.10000610351562</v>
      </c>
      <c r="AC10" s="58">
        <v>179.10000610351562</v>
      </c>
      <c r="AD10" s="58">
        <v>197.1999969482422</v>
      </c>
      <c r="AE10" s="58">
        <v>201.3000030517578</v>
      </c>
      <c r="AF10" s="58">
        <v>198.39999389648438</v>
      </c>
      <c r="AG10" s="58">
        <v>200.60000610351562</v>
      </c>
      <c r="AH10" s="58">
        <v>206.10000610351562</v>
      </c>
      <c r="AI10" s="58">
        <v>179.6999969482422</v>
      </c>
      <c r="AJ10" s="58">
        <v>172.1999969482422</v>
      </c>
      <c r="AK10" s="58">
        <v>169.89999389648438</v>
      </c>
      <c r="AL10" s="58">
        <v>175.3000030517578</v>
      </c>
      <c r="AM10" s="58">
        <v>160.60000610351562</v>
      </c>
      <c r="AN10" s="58">
        <v>172.39999389648438</v>
      </c>
      <c r="AO10" s="58">
        <v>178.10000610351562</v>
      </c>
      <c r="AP10" s="58">
        <v>191</v>
      </c>
      <c r="AQ10" s="58">
        <v>194.6999969482422</v>
      </c>
      <c r="AR10" s="58">
        <v>205.22940063476562</v>
      </c>
      <c r="AS10" s="58">
        <v>208.36520385742188</v>
      </c>
      <c r="AT10" s="59">
        <v>212.85870361328125</v>
      </c>
      <c r="AU10" s="59">
        <v>212.06680297851562</v>
      </c>
      <c r="AV10" s="59">
        <v>211.7364959716797</v>
      </c>
      <c r="AW10" s="59">
        <v>212.9575958251953</v>
      </c>
      <c r="AX10" s="59">
        <v>217.61749267578125</v>
      </c>
      <c r="AY10" s="59">
        <v>216.87539672851562</v>
      </c>
      <c r="AZ10" s="59">
        <v>216.04649353027344</v>
      </c>
      <c r="BA10" s="59">
        <v>214.87640380859375</v>
      </c>
      <c r="BB10" s="59">
        <v>217.20950317382812</v>
      </c>
      <c r="BC10" s="59">
        <v>217.60699462890625</v>
      </c>
      <c r="BD10" s="59">
        <v>215.802001953125</v>
      </c>
      <c r="BE10" s="59">
        <v>209.0540008544922</v>
      </c>
      <c r="BF10" s="59">
        <v>208.56179809570312</v>
      </c>
      <c r="BG10" s="59">
        <v>210.96139526367188</v>
      </c>
      <c r="BH10" s="59">
        <v>211.49000549316406</v>
      </c>
      <c r="BI10" s="59">
        <v>214.2030029296875</v>
      </c>
      <c r="BJ10" s="59">
        <v>214.63900756835938</v>
      </c>
      <c r="BK10" s="60"/>
    </row>
    <row r="11" spans="1:63" ht="9.75">
      <c r="A11" t="s">
        <v>151</v>
      </c>
      <c r="B11" t="s">
        <v>152</v>
      </c>
      <c r="C11" s="54">
        <v>141.89999389648438</v>
      </c>
      <c r="D11" s="54">
        <v>143.89999389648438</v>
      </c>
      <c r="E11" s="28">
        <v>141.8000030517578</v>
      </c>
      <c r="F11" s="28">
        <v>141.8000030517578</v>
      </c>
      <c r="G11" s="28">
        <v>142.8000030517578</v>
      </c>
      <c r="H11" s="28">
        <v>140.8000030517578</v>
      </c>
      <c r="I11" s="28">
        <v>143.1999969482422</v>
      </c>
      <c r="J11" s="28">
        <v>150</v>
      </c>
      <c r="K11" s="28">
        <v>159.6999969482422</v>
      </c>
      <c r="L11" s="28">
        <v>180.6999969482422</v>
      </c>
      <c r="M11" s="28">
        <v>182.8000030517578</v>
      </c>
      <c r="N11" s="28">
        <v>179.1999969482422</v>
      </c>
      <c r="O11" s="28">
        <v>180.85845947265625</v>
      </c>
      <c r="P11" s="28">
        <v>184.4585723876953</v>
      </c>
      <c r="Q11" s="28">
        <v>193.89930725097656</v>
      </c>
      <c r="R11" s="28">
        <v>195.83218383789062</v>
      </c>
      <c r="S11" s="28">
        <v>191.94422912597656</v>
      </c>
      <c r="T11" s="28">
        <v>199.22901916503906</v>
      </c>
      <c r="U11" s="28">
        <v>204.9454803466797</v>
      </c>
      <c r="V11" s="28">
        <v>218.6114959716797</v>
      </c>
      <c r="W11" s="28">
        <v>241.8346710205078</v>
      </c>
      <c r="X11" s="28">
        <v>245.25450134277344</v>
      </c>
      <c r="Y11" s="28">
        <v>231.92164611816406</v>
      </c>
      <c r="Z11" s="28">
        <v>230.9893035888672</v>
      </c>
      <c r="AA11" s="28">
        <v>233.04937744140625</v>
      </c>
      <c r="AB11" s="28">
        <v>231.1173095703125</v>
      </c>
      <c r="AC11" s="28">
        <v>235.3496551513672</v>
      </c>
      <c r="AD11" s="28">
        <v>242.7900390625</v>
      </c>
      <c r="AE11" s="28">
        <v>247.53192138671875</v>
      </c>
      <c r="AF11" s="28">
        <v>246.97943115234375</v>
      </c>
      <c r="AG11" s="28">
        <v>247.02394104003906</v>
      </c>
      <c r="AH11" s="28">
        <v>250.6042938232422</v>
      </c>
      <c r="AI11" s="28">
        <v>238.2313995361328</v>
      </c>
      <c r="AJ11" s="28">
        <v>230.41661071777344</v>
      </c>
      <c r="AK11" s="28">
        <v>233.85693359375</v>
      </c>
      <c r="AL11" s="28">
        <v>237.45419311523438</v>
      </c>
      <c r="AM11" s="28">
        <v>231.1573486328125</v>
      </c>
      <c r="AN11" s="28">
        <v>239.37655639648438</v>
      </c>
      <c r="AO11" s="28">
        <v>244.52276611328125</v>
      </c>
      <c r="AP11" s="28">
        <v>248.06932067871094</v>
      </c>
      <c r="AQ11" s="28">
        <v>247.49276733398438</v>
      </c>
      <c r="AR11" s="28">
        <v>253.39889526367188</v>
      </c>
      <c r="AS11" s="28">
        <v>255.94200134277344</v>
      </c>
      <c r="AT11" s="55">
        <v>258.4931945800781</v>
      </c>
      <c r="AU11" s="55">
        <v>259.98260498046875</v>
      </c>
      <c r="AV11" s="55">
        <v>261.7077941894531</v>
      </c>
      <c r="AW11" s="55">
        <v>266.4966125488281</v>
      </c>
      <c r="AX11" s="55">
        <v>272.4472961425781</v>
      </c>
      <c r="AY11" s="55">
        <v>273.64678955078125</v>
      </c>
      <c r="AZ11" s="55">
        <v>274.4375915527344</v>
      </c>
      <c r="BA11" s="55">
        <v>271.5867004394531</v>
      </c>
      <c r="BB11" s="55">
        <v>269.17291259765625</v>
      </c>
      <c r="BC11" s="55">
        <v>267.1380920410156</v>
      </c>
      <c r="BD11" s="55">
        <v>262.68939208984375</v>
      </c>
      <c r="BE11" s="55">
        <v>254.87100219726562</v>
      </c>
      <c r="BF11" s="55">
        <v>252.8759002685547</v>
      </c>
      <c r="BG11" s="55">
        <v>255.79519653320312</v>
      </c>
      <c r="BH11" s="55">
        <v>259.24530029296875</v>
      </c>
      <c r="BI11" s="55">
        <v>265.15179443359375</v>
      </c>
      <c r="BJ11" s="55">
        <v>270.0566101074219</v>
      </c>
      <c r="BK11" s="56"/>
    </row>
    <row r="12" spans="1:63" ht="9.75">
      <c r="A12" t="s">
        <v>153</v>
      </c>
      <c r="B12" t="s">
        <v>154</v>
      </c>
      <c r="C12" s="57">
        <v>155</v>
      </c>
      <c r="D12" s="57">
        <v>158.1999969482422</v>
      </c>
      <c r="E12" s="58">
        <v>162.89999389648438</v>
      </c>
      <c r="F12" s="58">
        <v>169.1999969482422</v>
      </c>
      <c r="G12" s="58">
        <v>174.60000610351562</v>
      </c>
      <c r="H12" s="58">
        <v>171.10000610351562</v>
      </c>
      <c r="I12" s="58">
        <v>173.85000610351562</v>
      </c>
      <c r="J12" s="58">
        <v>183.1999969482422</v>
      </c>
      <c r="K12" s="58">
        <v>191.1999969482422</v>
      </c>
      <c r="L12" s="58">
        <v>213.39999389648438</v>
      </c>
      <c r="M12" s="58">
        <v>214.6999969482422</v>
      </c>
      <c r="N12" s="58">
        <v>200.89999389648438</v>
      </c>
      <c r="O12" s="58">
        <v>195.89999389648438</v>
      </c>
      <c r="P12" s="58">
        <v>202.6999969482422</v>
      </c>
      <c r="Q12" s="58">
        <v>221.39999389648438</v>
      </c>
      <c r="R12" s="58">
        <v>229.1999969482422</v>
      </c>
      <c r="S12" s="58">
        <v>219.89999389648438</v>
      </c>
      <c r="T12" s="58">
        <v>229</v>
      </c>
      <c r="U12" s="58">
        <v>237.3000030517578</v>
      </c>
      <c r="V12" s="58">
        <v>250</v>
      </c>
      <c r="W12" s="58">
        <v>281.8999938964844</v>
      </c>
      <c r="X12" s="58">
        <v>309.5</v>
      </c>
      <c r="Y12" s="58">
        <v>257.29998779296875</v>
      </c>
      <c r="Z12" s="58">
        <v>244.3000030517578</v>
      </c>
      <c r="AA12" s="58">
        <v>246.6999969482422</v>
      </c>
      <c r="AB12" s="58">
        <v>247.5</v>
      </c>
      <c r="AC12" s="58">
        <v>255.85000610351562</v>
      </c>
      <c r="AD12" s="58">
        <v>272.79998779296875</v>
      </c>
      <c r="AE12" s="58">
        <v>289.70001220703125</v>
      </c>
      <c r="AF12" s="58">
        <v>289.79998779296875</v>
      </c>
      <c r="AG12" s="58">
        <v>293.3999938964844</v>
      </c>
      <c r="AH12" s="58">
        <v>304.5</v>
      </c>
      <c r="AI12" s="58">
        <v>278.29998779296875</v>
      </c>
      <c r="AJ12" s="58">
        <v>251.89999389648438</v>
      </c>
      <c r="AK12" s="58">
        <v>254.4499969482422</v>
      </c>
      <c r="AL12" s="58">
        <v>261</v>
      </c>
      <c r="AM12" s="58">
        <v>248.5</v>
      </c>
      <c r="AN12" s="58">
        <v>248.8000030517578</v>
      </c>
      <c r="AO12" s="58">
        <v>266.70001220703125</v>
      </c>
      <c r="AP12" s="58">
        <v>283.3999938964844</v>
      </c>
      <c r="AQ12" s="58">
        <v>279.6000061035156</v>
      </c>
      <c r="AR12" s="58">
        <v>280.79998779296875</v>
      </c>
      <c r="AS12" s="58">
        <v>286.7120056152344</v>
      </c>
      <c r="AT12" s="59">
        <v>293.29638671875</v>
      </c>
      <c r="AU12" s="59">
        <v>295.3205871582031</v>
      </c>
      <c r="AV12" s="59">
        <v>295.2774963378906</v>
      </c>
      <c r="AW12" s="59">
        <v>295.6842041015625</v>
      </c>
      <c r="AX12" s="59">
        <v>297.6946105957031</v>
      </c>
      <c r="AY12" s="59">
        <v>297.1099853515625</v>
      </c>
      <c r="AZ12" s="59">
        <v>296.8435974121094</v>
      </c>
      <c r="BA12" s="59">
        <v>299.3432922363281</v>
      </c>
      <c r="BB12" s="59">
        <v>302.39599609375</v>
      </c>
      <c r="BC12" s="59">
        <v>303.34259033203125</v>
      </c>
      <c r="BD12" s="59">
        <v>302.5986022949219</v>
      </c>
      <c r="BE12" s="59">
        <v>298.49639892578125</v>
      </c>
      <c r="BF12" s="59">
        <v>297.06439208984375</v>
      </c>
      <c r="BG12" s="59">
        <v>299.0743103027344</v>
      </c>
      <c r="BH12" s="59">
        <v>297.2630920410156</v>
      </c>
      <c r="BI12" s="59">
        <v>297.36309814453125</v>
      </c>
      <c r="BJ12" s="59">
        <v>296.6706848144531</v>
      </c>
      <c r="BK12" s="60"/>
    </row>
    <row r="13" spans="1:63" ht="9.75">
      <c r="A13" t="s">
        <v>155</v>
      </c>
      <c r="B13" t="s">
        <v>156</v>
      </c>
      <c r="C13" s="57">
        <v>71.5999984741211</v>
      </c>
      <c r="D13" s="57">
        <v>70.30000305175781</v>
      </c>
      <c r="E13" s="58">
        <v>67.5</v>
      </c>
      <c r="F13" s="58">
        <v>68.80000305175781</v>
      </c>
      <c r="G13" s="58">
        <v>73</v>
      </c>
      <c r="H13" s="58">
        <v>74.19999694824219</v>
      </c>
      <c r="I13" s="58">
        <v>71.69999694824219</v>
      </c>
      <c r="J13" s="58">
        <v>73.5</v>
      </c>
      <c r="K13" s="58">
        <v>77.5</v>
      </c>
      <c r="L13" s="58">
        <v>83.19999694824219</v>
      </c>
      <c r="M13" s="58">
        <v>82.5</v>
      </c>
      <c r="N13" s="58">
        <v>75.69999694824219</v>
      </c>
      <c r="O13" s="58">
        <v>77.19999694824219</v>
      </c>
      <c r="P13" s="58">
        <v>80.69999694824219</v>
      </c>
      <c r="Q13" s="58">
        <v>89.80000305175781</v>
      </c>
      <c r="R13" s="58">
        <v>97.80000305175781</v>
      </c>
      <c r="S13" s="58">
        <v>103.0999984741211</v>
      </c>
      <c r="T13" s="58">
        <v>101.9000015258789</v>
      </c>
      <c r="U13" s="58">
        <v>105.0999984741211</v>
      </c>
      <c r="V13" s="58">
        <v>110.5999984741211</v>
      </c>
      <c r="W13" s="58">
        <v>125.19999694824219</v>
      </c>
      <c r="X13" s="58">
        <v>127.9000015258789</v>
      </c>
      <c r="Y13" s="58">
        <v>120.4000015258789</v>
      </c>
      <c r="Z13" s="58">
        <v>119.5</v>
      </c>
      <c r="AA13" s="58">
        <v>124.19999694824219</v>
      </c>
      <c r="AB13" s="58">
        <v>125.4000015258789</v>
      </c>
      <c r="AC13" s="58">
        <v>125</v>
      </c>
      <c r="AD13" s="58">
        <v>127.80000305175781</v>
      </c>
      <c r="AE13" s="58">
        <v>131.89999389648438</v>
      </c>
      <c r="AF13" s="58">
        <v>128.60000610351562</v>
      </c>
      <c r="AG13" s="58">
        <v>127.80000305175781</v>
      </c>
      <c r="AH13" s="58">
        <v>130.10000610351562</v>
      </c>
      <c r="AI13" s="58">
        <v>116</v>
      </c>
      <c r="AJ13" s="58">
        <v>109.30000305175781</v>
      </c>
      <c r="AK13" s="58">
        <v>108.69999694824219</v>
      </c>
      <c r="AL13" s="58">
        <v>109.9000015258789</v>
      </c>
      <c r="AM13" s="58">
        <v>105.69999694824219</v>
      </c>
      <c r="AN13" s="58">
        <v>112.30000305175781</v>
      </c>
      <c r="AO13" s="58">
        <v>115</v>
      </c>
      <c r="AP13" s="58">
        <v>120.9000015258789</v>
      </c>
      <c r="AQ13" s="58">
        <v>129.89999389648438</v>
      </c>
      <c r="AR13" s="58">
        <v>135.9138946533203</v>
      </c>
      <c r="AS13" s="58">
        <v>139.9864044189453</v>
      </c>
      <c r="AT13" s="59">
        <v>142.50160217285156</v>
      </c>
      <c r="AU13" s="59">
        <v>141.94580078125</v>
      </c>
      <c r="AV13" s="59">
        <v>142.57029724121094</v>
      </c>
      <c r="AW13" s="59">
        <v>141.9615020751953</v>
      </c>
      <c r="AX13" s="59">
        <v>142.16250610351562</v>
      </c>
      <c r="AY13" s="59">
        <v>145.74620056152344</v>
      </c>
      <c r="AZ13" s="59">
        <v>144.2740936279297</v>
      </c>
      <c r="BA13" s="59">
        <v>140.6927947998047</v>
      </c>
      <c r="BB13" s="59">
        <v>139.59820556640625</v>
      </c>
      <c r="BC13" s="59">
        <v>140.1107940673828</v>
      </c>
      <c r="BD13" s="59">
        <v>139.4373016357422</v>
      </c>
      <c r="BE13" s="59">
        <v>137.7947998046875</v>
      </c>
      <c r="BF13" s="59">
        <v>135.63560485839844</v>
      </c>
      <c r="BG13" s="59">
        <v>136.32620239257812</v>
      </c>
      <c r="BH13" s="59">
        <v>138.43069458007812</v>
      </c>
      <c r="BI13" s="59">
        <v>139.2425994873047</v>
      </c>
      <c r="BJ13" s="59">
        <v>140.1916046142578</v>
      </c>
      <c r="BK13" s="60"/>
    </row>
    <row r="14" spans="1:63" ht="9.75">
      <c r="A14" t="s">
        <v>118</v>
      </c>
      <c r="B14" t="s">
        <v>119</v>
      </c>
      <c r="C14" s="57">
        <v>99.9000015258789</v>
      </c>
      <c r="D14" s="57">
        <v>101.30000305175781</v>
      </c>
      <c r="E14" s="58">
        <v>102.69999694824219</v>
      </c>
      <c r="F14" s="58">
        <v>106.5999984741211</v>
      </c>
      <c r="G14" s="58">
        <v>116.9000015258789</v>
      </c>
      <c r="H14" s="58">
        <v>110.30000305175781</v>
      </c>
      <c r="I14" s="58">
        <v>116.9000015258789</v>
      </c>
      <c r="J14" s="58">
        <v>127.19999694824219</v>
      </c>
      <c r="K14" s="58">
        <v>133.39999389648438</v>
      </c>
      <c r="L14" s="58">
        <v>155.10000610351562</v>
      </c>
      <c r="M14" s="58">
        <v>146.60000610351562</v>
      </c>
      <c r="N14" s="58">
        <v>133.5</v>
      </c>
      <c r="O14" s="58">
        <v>131.3000030517578</v>
      </c>
      <c r="P14" s="58">
        <v>137.5</v>
      </c>
      <c r="Q14" s="58">
        <v>158.5</v>
      </c>
      <c r="R14" s="58">
        <v>167.60000610351562</v>
      </c>
      <c r="S14" s="58">
        <v>157.3000030517578</v>
      </c>
      <c r="T14" s="58">
        <v>165.10000610351562</v>
      </c>
      <c r="U14" s="58">
        <v>172.39999389648438</v>
      </c>
      <c r="V14" s="58">
        <v>185.3000030517578</v>
      </c>
      <c r="W14" s="58">
        <v>210.3000030517578</v>
      </c>
      <c r="X14" s="58">
        <v>235.1999969482422</v>
      </c>
      <c r="Y14" s="58">
        <v>185.3000030517578</v>
      </c>
      <c r="Z14" s="58">
        <v>176.10000610351562</v>
      </c>
      <c r="AA14" s="58">
        <v>184.1999969482422</v>
      </c>
      <c r="AB14" s="58">
        <v>185.5</v>
      </c>
      <c r="AC14" s="58">
        <v>187.5</v>
      </c>
      <c r="AD14" s="58">
        <v>204.8000030517578</v>
      </c>
      <c r="AE14" s="58">
        <v>215.6999969482422</v>
      </c>
      <c r="AF14" s="58">
        <v>215.89999389648438</v>
      </c>
      <c r="AG14" s="58">
        <v>217.8000030517578</v>
      </c>
      <c r="AH14" s="58">
        <v>222.89999389648438</v>
      </c>
      <c r="AI14" s="58">
        <v>199.8000030517578</v>
      </c>
      <c r="AJ14" s="58">
        <v>183.1999969482422</v>
      </c>
      <c r="AK14" s="58">
        <v>179.89999389648438</v>
      </c>
      <c r="AL14" s="58">
        <v>193.5</v>
      </c>
      <c r="AM14" s="58">
        <v>175.6999969482422</v>
      </c>
      <c r="AN14" s="58">
        <v>179</v>
      </c>
      <c r="AO14" s="58">
        <v>187.1999969482422</v>
      </c>
      <c r="AP14" s="58">
        <v>203.89999389648438</v>
      </c>
      <c r="AQ14" s="58">
        <v>210.6999969482422</v>
      </c>
      <c r="AR14" s="58">
        <v>219.8907928466797</v>
      </c>
      <c r="AS14" s="58">
        <v>221.6761932373047</v>
      </c>
      <c r="AT14" s="59">
        <v>222.6540985107422</v>
      </c>
      <c r="AU14" s="59">
        <v>223.52239990234375</v>
      </c>
      <c r="AV14" s="59">
        <v>226.1746063232422</v>
      </c>
      <c r="AW14" s="59">
        <v>226.36109924316406</v>
      </c>
      <c r="AX14" s="59">
        <v>229.30990600585938</v>
      </c>
      <c r="AY14" s="59">
        <v>228.35910034179688</v>
      </c>
      <c r="AZ14" s="59">
        <v>227.69000244140625</v>
      </c>
      <c r="BA14" s="59">
        <v>228.35699462890625</v>
      </c>
      <c r="BB14" s="59">
        <v>228.9884033203125</v>
      </c>
      <c r="BC14" s="59">
        <v>231.28500366210938</v>
      </c>
      <c r="BD14" s="59">
        <v>230.44309997558594</v>
      </c>
      <c r="BE14" s="59">
        <v>228.2183074951172</v>
      </c>
      <c r="BF14" s="59">
        <v>226.09939575195312</v>
      </c>
      <c r="BG14" s="59">
        <v>228.216796875</v>
      </c>
      <c r="BH14" s="59">
        <v>227.6226043701172</v>
      </c>
      <c r="BI14" s="59">
        <v>226.79330444335938</v>
      </c>
      <c r="BJ14" s="59">
        <v>227.92759704589844</v>
      </c>
      <c r="BK14" s="60"/>
    </row>
    <row r="15" spans="1:63" ht="9.75">
      <c r="A15" t="s">
        <v>242</v>
      </c>
      <c r="B15" t="s">
        <v>243</v>
      </c>
      <c r="C15" s="54">
        <v>139.1999969482422</v>
      </c>
      <c r="D15" s="54">
        <v>141.60000610351562</v>
      </c>
      <c r="E15" s="28">
        <v>139.6999969482422</v>
      </c>
      <c r="F15" s="28">
        <v>138.3000030517578</v>
      </c>
      <c r="G15" s="28">
        <v>137</v>
      </c>
      <c r="H15" s="28">
        <v>136.60000610351562</v>
      </c>
      <c r="I15" s="28">
        <v>131.89999389648438</v>
      </c>
      <c r="J15" s="28">
        <v>134.3000030517578</v>
      </c>
      <c r="K15" s="28">
        <v>140.8000030517578</v>
      </c>
      <c r="L15" s="28">
        <v>148.60000610351562</v>
      </c>
      <c r="M15" s="28">
        <v>158.39999389648438</v>
      </c>
      <c r="N15" s="28">
        <v>156.60000610351562</v>
      </c>
      <c r="O15" s="28">
        <v>155.83030700683594</v>
      </c>
      <c r="P15" s="28">
        <v>158.3343048095703</v>
      </c>
      <c r="Q15" s="28">
        <v>159.32412719726562</v>
      </c>
      <c r="R15" s="28">
        <v>164.80441284179688</v>
      </c>
      <c r="S15" s="28">
        <v>165.61204528808594</v>
      </c>
      <c r="T15" s="28">
        <v>160.54061889648438</v>
      </c>
      <c r="U15" s="28">
        <v>155.71377563476562</v>
      </c>
      <c r="V15" s="28">
        <v>155.44046020507812</v>
      </c>
      <c r="W15" s="28">
        <v>171.88632202148438</v>
      </c>
      <c r="X15" s="28">
        <v>182.4680938720703</v>
      </c>
      <c r="Y15" s="28">
        <v>184.7041015625</v>
      </c>
      <c r="Z15" s="28">
        <v>183.72842407226562</v>
      </c>
      <c r="AA15" s="28">
        <v>187.96766662597656</v>
      </c>
      <c r="AB15" s="28">
        <v>185.73919677734375</v>
      </c>
      <c r="AC15" s="28">
        <v>185.1950225830078</v>
      </c>
      <c r="AD15" s="28">
        <v>190.53077697753906</v>
      </c>
      <c r="AE15" s="28">
        <v>191.34494018554688</v>
      </c>
      <c r="AF15" s="28">
        <v>189.33094787597656</v>
      </c>
      <c r="AG15" s="28">
        <v>184.97576904296875</v>
      </c>
      <c r="AH15" s="28">
        <v>186.71438598632812</v>
      </c>
      <c r="AI15" s="28">
        <v>188.98422241210938</v>
      </c>
      <c r="AJ15" s="28">
        <v>185.35516357421875</v>
      </c>
      <c r="AK15" s="28">
        <v>186.79583740234375</v>
      </c>
      <c r="AL15" s="28">
        <v>191.37063598632812</v>
      </c>
      <c r="AM15" s="28">
        <v>192.41339111328125</v>
      </c>
      <c r="AN15" s="28">
        <v>192.5184783935547</v>
      </c>
      <c r="AO15" s="28">
        <v>198.381103515625</v>
      </c>
      <c r="AP15" s="28">
        <v>199.15411376953125</v>
      </c>
      <c r="AQ15" s="28">
        <v>204.04354858398438</v>
      </c>
      <c r="AR15" s="28">
        <v>202.61309814453125</v>
      </c>
      <c r="AS15" s="28">
        <v>197.1053009033203</v>
      </c>
      <c r="AT15" s="55">
        <v>197.1822967529297</v>
      </c>
      <c r="AU15" s="55">
        <v>201.02609252929688</v>
      </c>
      <c r="AV15" s="55">
        <v>206.6385040283203</v>
      </c>
      <c r="AW15" s="55">
        <v>211.02659606933594</v>
      </c>
      <c r="AX15" s="55">
        <v>214.49549865722656</v>
      </c>
      <c r="AY15" s="55">
        <v>216.9228973388672</v>
      </c>
      <c r="AZ15" s="55">
        <v>215.59039306640625</v>
      </c>
      <c r="BA15" s="55">
        <v>211.2924041748047</v>
      </c>
      <c r="BB15" s="55">
        <v>207.77200317382812</v>
      </c>
      <c r="BC15" s="55">
        <v>206.4145965576172</v>
      </c>
      <c r="BD15" s="55">
        <v>201.65589904785156</v>
      </c>
      <c r="BE15" s="55">
        <v>193.8325958251953</v>
      </c>
      <c r="BF15" s="55">
        <v>189.78700256347656</v>
      </c>
      <c r="BG15" s="55">
        <v>192.29769897460938</v>
      </c>
      <c r="BH15" s="55">
        <v>194.8979949951172</v>
      </c>
      <c r="BI15" s="55">
        <v>199.85650634765625</v>
      </c>
      <c r="BJ15" s="55">
        <v>204.4871063232422</v>
      </c>
      <c r="BK15" s="56"/>
    </row>
    <row r="16" spans="3:62" ht="9.75">
      <c r="C16" s="136"/>
      <c r="D16" s="13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9.75">
      <c r="B17" s="11" t="s">
        <v>683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9.75">
      <c r="A18" t="s">
        <v>259</v>
      </c>
      <c r="B18" t="s">
        <v>260</v>
      </c>
      <c r="C18" s="51">
        <v>6.077000141143799</v>
      </c>
      <c r="D18" s="51">
        <v>4.933700084686279</v>
      </c>
      <c r="E18" s="37">
        <v>5.355999946594238</v>
      </c>
      <c r="F18" s="37">
        <v>5.788599967956543</v>
      </c>
      <c r="G18" s="37">
        <v>6.355100154876709</v>
      </c>
      <c r="H18" s="37">
        <v>6.293300151824951</v>
      </c>
      <c r="I18" s="37">
        <v>5.984300136566162</v>
      </c>
      <c r="J18" s="37">
        <v>5.3765997886657715</v>
      </c>
      <c r="K18" s="37">
        <v>5.108799934387207</v>
      </c>
      <c r="L18" s="37">
        <v>6.149099826812744</v>
      </c>
      <c r="M18" s="37">
        <v>5.984300136566162</v>
      </c>
      <c r="N18" s="37">
        <v>6.777400016784668</v>
      </c>
      <c r="O18" s="37">
        <v>6.231500148773193</v>
      </c>
      <c r="P18" s="37">
        <v>6.1697001457214355</v>
      </c>
      <c r="Q18" s="37">
        <v>6.973100185394287</v>
      </c>
      <c r="R18" s="37">
        <v>7.199699878692627</v>
      </c>
      <c r="S18" s="37">
        <v>6.447800159454346</v>
      </c>
      <c r="T18" s="37">
        <v>7.117300033569336</v>
      </c>
      <c r="U18" s="37">
        <v>7.724999904632568</v>
      </c>
      <c r="V18" s="37">
        <v>9.259699821472168</v>
      </c>
      <c r="W18" s="37">
        <v>11.577199935913086</v>
      </c>
      <c r="X18" s="37">
        <v>12.689599990844727</v>
      </c>
      <c r="Y18" s="37">
        <v>9.146400451660156</v>
      </c>
      <c r="Z18" s="37">
        <v>12.607199668884277</v>
      </c>
      <c r="AA18" s="37">
        <v>8.446000099182129</v>
      </c>
      <c r="AB18" s="37">
        <v>7.519000053405762</v>
      </c>
      <c r="AC18" s="37">
        <v>6.664100170135498</v>
      </c>
      <c r="AD18" s="37">
        <v>6.808300018310547</v>
      </c>
      <c r="AE18" s="37">
        <v>6.107900142669678</v>
      </c>
      <c r="AF18" s="37">
        <v>6.221199989318848</v>
      </c>
      <c r="AG18" s="37">
        <v>6.128499984741211</v>
      </c>
      <c r="AH18" s="37">
        <v>7.055500030517578</v>
      </c>
      <c r="AI18" s="37">
        <v>4.995500087738037</v>
      </c>
      <c r="AJ18" s="37">
        <v>5.870999813079834</v>
      </c>
      <c r="AK18" s="37">
        <v>6.983399868011475</v>
      </c>
      <c r="AL18" s="37">
        <v>6.808300018310547</v>
      </c>
      <c r="AM18" s="37">
        <v>6.4375</v>
      </c>
      <c r="AN18" s="37">
        <v>8.023699760437012</v>
      </c>
      <c r="AO18" s="37">
        <v>6.71560001373291</v>
      </c>
      <c r="AP18" s="37">
        <v>7.282100200653076</v>
      </c>
      <c r="AQ18" s="37">
        <v>7.560200214385986</v>
      </c>
      <c r="AR18" s="37">
        <v>7.313000202178955</v>
      </c>
      <c r="AS18" s="37">
        <v>6.179999828338623</v>
      </c>
      <c r="AT18" s="52">
        <v>6.362360000610352</v>
      </c>
      <c r="AU18" s="52">
        <v>6.614074230194092</v>
      </c>
      <c r="AV18" s="52">
        <v>7.033184051513672</v>
      </c>
      <c r="AW18" s="52">
        <v>7.553380012512207</v>
      </c>
      <c r="AX18" s="52">
        <v>8.1698637008667</v>
      </c>
      <c r="AY18" s="52">
        <v>8.668243408203125</v>
      </c>
      <c r="AZ18" s="52">
        <v>8.25498104095459</v>
      </c>
      <c r="BA18" s="52">
        <v>7.597959041595459</v>
      </c>
      <c r="BB18" s="52">
        <v>7.1239190101623535</v>
      </c>
      <c r="BC18" s="52">
        <v>7.112968921661377</v>
      </c>
      <c r="BD18" s="52">
        <v>7.036860942840576</v>
      </c>
      <c r="BE18" s="52">
        <v>7.110650062561035</v>
      </c>
      <c r="BF18" s="52">
        <v>7.300097942352295</v>
      </c>
      <c r="BG18" s="52">
        <v>7.418197154998779</v>
      </c>
      <c r="BH18" s="52">
        <v>7.741112232208252</v>
      </c>
      <c r="BI18" s="52">
        <v>8.17529296875</v>
      </c>
      <c r="BJ18" s="52">
        <v>8.571781158447266</v>
      </c>
      <c r="BK18" s="53"/>
    </row>
    <row r="19" spans="1:63" ht="9.75">
      <c r="A19" t="s">
        <v>261</v>
      </c>
      <c r="B19" t="s">
        <v>262</v>
      </c>
      <c r="C19" s="51">
        <v>5.210000038146973</v>
      </c>
      <c r="D19" s="51">
        <v>5.019999980926514</v>
      </c>
      <c r="E19" s="37">
        <v>5.119999885559082</v>
      </c>
      <c r="F19" s="37">
        <v>5.03000020980835</v>
      </c>
      <c r="G19" s="37">
        <v>5.400000095367432</v>
      </c>
      <c r="H19" s="37">
        <v>5.820000171661377</v>
      </c>
      <c r="I19" s="37">
        <v>5.619999885559082</v>
      </c>
      <c r="J19" s="37">
        <v>5.519999980926514</v>
      </c>
      <c r="K19" s="37">
        <v>5.059999942779541</v>
      </c>
      <c r="L19" s="37">
        <v>5.429999828338623</v>
      </c>
      <c r="M19" s="37">
        <v>6.210000038146973</v>
      </c>
      <c r="N19" s="37">
        <v>6.010000228881836</v>
      </c>
      <c r="O19" s="37">
        <v>5.800000190734863</v>
      </c>
      <c r="P19" s="37">
        <v>5.739999771118164</v>
      </c>
      <c r="Q19" s="37">
        <v>5.949999809265137</v>
      </c>
      <c r="R19" s="37">
        <v>6.579999923706055</v>
      </c>
      <c r="S19" s="37">
        <v>6.239999771118164</v>
      </c>
      <c r="T19" s="37">
        <v>6.090000152587891</v>
      </c>
      <c r="U19" s="37">
        <v>6.710000038146973</v>
      </c>
      <c r="V19" s="37">
        <v>6.480000019073486</v>
      </c>
      <c r="W19" s="37">
        <v>8.960000038146973</v>
      </c>
      <c r="X19" s="37">
        <v>10.350000381469727</v>
      </c>
      <c r="Y19" s="37">
        <v>9.90999984741211</v>
      </c>
      <c r="Z19" s="37">
        <v>9.079999923706055</v>
      </c>
      <c r="AA19" s="37">
        <v>8.65999984741211</v>
      </c>
      <c r="AB19" s="37">
        <v>7.28000020980835</v>
      </c>
      <c r="AC19" s="37">
        <v>6.519999980926514</v>
      </c>
      <c r="AD19" s="37">
        <v>6.590000152587891</v>
      </c>
      <c r="AE19" s="37">
        <v>6.190000057220459</v>
      </c>
      <c r="AF19" s="37">
        <v>5.800000190734863</v>
      </c>
      <c r="AG19" s="37">
        <v>5.820000171661377</v>
      </c>
      <c r="AH19" s="37">
        <v>6.510000228881836</v>
      </c>
      <c r="AI19" s="37">
        <v>5.510000228881836</v>
      </c>
      <c r="AJ19" s="37">
        <v>5.03000020980835</v>
      </c>
      <c r="AK19" s="37">
        <v>6.429999828338623</v>
      </c>
      <c r="AL19" s="37">
        <v>6.650000095367432</v>
      </c>
      <c r="AM19" s="37">
        <v>5.920000076293945</v>
      </c>
      <c r="AN19" s="37">
        <v>6.659999847412109</v>
      </c>
      <c r="AO19" s="37">
        <v>6.559999942779541</v>
      </c>
      <c r="AP19" s="37">
        <v>6.559999942779541</v>
      </c>
      <c r="AQ19" s="37">
        <v>6.980000019073486</v>
      </c>
      <c r="AR19" s="37">
        <v>6.860000133514404</v>
      </c>
      <c r="AS19" s="37">
        <v>6.190000057220459</v>
      </c>
      <c r="AT19" s="52">
        <v>6.148330211639404</v>
      </c>
      <c r="AU19" s="52">
        <v>6.336668014526367</v>
      </c>
      <c r="AV19" s="52">
        <v>6.626623153686523</v>
      </c>
      <c r="AW19" s="52">
        <v>7.00701379776001</v>
      </c>
      <c r="AX19" s="52">
        <v>7.335093975067139</v>
      </c>
      <c r="AY19" s="52">
        <v>7.748921871185303</v>
      </c>
      <c r="AZ19" s="52">
        <v>7.6786699295043945</v>
      </c>
      <c r="BA19" s="52">
        <v>7.036917209625244</v>
      </c>
      <c r="BB19" s="52">
        <v>6.525806903839111</v>
      </c>
      <c r="BC19" s="52">
        <v>6.593620777130127</v>
      </c>
      <c r="BD19" s="52">
        <v>6.528982162475586</v>
      </c>
      <c r="BE19" s="52">
        <v>6.8374409675598145</v>
      </c>
      <c r="BF19" s="52">
        <v>6.970012187957764</v>
      </c>
      <c r="BG19" s="52">
        <v>7.141840934753418</v>
      </c>
      <c r="BH19" s="52">
        <v>7.365994930267334</v>
      </c>
      <c r="BI19" s="52">
        <v>7.755802154541016</v>
      </c>
      <c r="BJ19" s="52">
        <v>7.861580848693848</v>
      </c>
      <c r="BK19" s="53"/>
    </row>
    <row r="20" spans="1:63" ht="9.75">
      <c r="A20" t="s">
        <v>263</v>
      </c>
      <c r="B20" t="s">
        <v>264</v>
      </c>
      <c r="C20" s="51">
        <v>9.710000038146973</v>
      </c>
      <c r="D20" s="51">
        <v>9.850000381469727</v>
      </c>
      <c r="E20" s="37">
        <v>10.029999732971191</v>
      </c>
      <c r="F20" s="37">
        <v>10.539999961853027</v>
      </c>
      <c r="G20" s="37">
        <v>11.630000114440918</v>
      </c>
      <c r="H20" s="37">
        <v>13.079999923706055</v>
      </c>
      <c r="I20" s="37">
        <v>13.539999961853027</v>
      </c>
      <c r="J20" s="37">
        <v>13.739999771118164</v>
      </c>
      <c r="K20" s="37">
        <v>13.3100004196167</v>
      </c>
      <c r="L20" s="37">
        <v>11.6899995803833</v>
      </c>
      <c r="M20" s="37">
        <v>11.4399995803833</v>
      </c>
      <c r="N20" s="37">
        <v>11.09000015258789</v>
      </c>
      <c r="O20" s="37">
        <v>11.029999732971191</v>
      </c>
      <c r="P20" s="37">
        <v>11.020000457763672</v>
      </c>
      <c r="Q20" s="37">
        <v>11</v>
      </c>
      <c r="R20" s="37">
        <v>12.020000457763672</v>
      </c>
      <c r="S20" s="37">
        <v>12.880000114440918</v>
      </c>
      <c r="T20" s="37">
        <v>13.920000076293945</v>
      </c>
      <c r="U20" s="37">
        <v>14.989999771118164</v>
      </c>
      <c r="V20" s="37">
        <v>15.65999984741211</v>
      </c>
      <c r="W20" s="37">
        <v>16.700000762939453</v>
      </c>
      <c r="X20" s="37">
        <v>16.559999465942383</v>
      </c>
      <c r="Y20" s="37">
        <v>15.779999732971191</v>
      </c>
      <c r="Z20" s="37">
        <v>14.75</v>
      </c>
      <c r="AA20" s="37">
        <v>14.9399995803833</v>
      </c>
      <c r="AB20" s="37">
        <v>14</v>
      </c>
      <c r="AC20" s="37">
        <v>13.199999809265137</v>
      </c>
      <c r="AD20" s="37">
        <v>13.300000190734863</v>
      </c>
      <c r="AE20" s="37">
        <v>14.399999618530273</v>
      </c>
      <c r="AF20" s="37">
        <v>15.029999732971191</v>
      </c>
      <c r="AG20" s="37">
        <v>15.6899995803833</v>
      </c>
      <c r="AH20" s="37">
        <v>16.170000076293945</v>
      </c>
      <c r="AI20" s="37">
        <v>15.6899995803833</v>
      </c>
      <c r="AJ20" s="37">
        <v>12.569999694824219</v>
      </c>
      <c r="AK20" s="37">
        <v>12.470000267028809</v>
      </c>
      <c r="AL20" s="37">
        <v>12.529999732971191</v>
      </c>
      <c r="AM20" s="37">
        <v>12.079999923706055</v>
      </c>
      <c r="AN20" s="37">
        <v>12.130000114440918</v>
      </c>
      <c r="AO20" s="37">
        <v>12.850000381469727</v>
      </c>
      <c r="AP20" s="37">
        <v>13.279999732971191</v>
      </c>
      <c r="AQ20" s="37">
        <v>13.973759651184082</v>
      </c>
      <c r="AR20" s="37">
        <v>15.504220008850098</v>
      </c>
      <c r="AS20" s="37">
        <v>15.315620422363281</v>
      </c>
      <c r="AT20" s="52">
        <v>15.15956974029541</v>
      </c>
      <c r="AU20" s="52">
        <v>14.736960411071777</v>
      </c>
      <c r="AV20" s="52">
        <v>13.712719917297363</v>
      </c>
      <c r="AW20" s="52">
        <v>13.194049835205078</v>
      </c>
      <c r="AX20" s="52">
        <v>13.137080192565918</v>
      </c>
      <c r="AY20" s="52">
        <v>13.505060195922852</v>
      </c>
      <c r="AZ20" s="52">
        <v>13.577360153198242</v>
      </c>
      <c r="BA20" s="52">
        <v>13.156900405883789</v>
      </c>
      <c r="BB20" s="52">
        <v>12.991430282592773</v>
      </c>
      <c r="BC20" s="52">
        <v>12.977259635925293</v>
      </c>
      <c r="BD20" s="52">
        <v>14.372119903564453</v>
      </c>
      <c r="BE20" s="52">
        <v>15.10890007019043</v>
      </c>
      <c r="BF20" s="52">
        <v>15.589090347290039</v>
      </c>
      <c r="BG20" s="52">
        <v>15.294050216674805</v>
      </c>
      <c r="BH20" s="52">
        <v>14.30364990234375</v>
      </c>
      <c r="BI20" s="52">
        <v>13.757309913635254</v>
      </c>
      <c r="BJ20" s="52">
        <v>13.577750205993652</v>
      </c>
      <c r="BK20" s="53"/>
    </row>
    <row r="21" spans="1:63" ht="9.75">
      <c r="A21" t="s">
        <v>265</v>
      </c>
      <c r="B21" t="s">
        <v>266</v>
      </c>
      <c r="C21" s="51">
        <v>9.0600004196167</v>
      </c>
      <c r="D21" s="51">
        <v>9.100000381469727</v>
      </c>
      <c r="E21" s="37">
        <v>9.050000190734863</v>
      </c>
      <c r="F21" s="37">
        <v>9.020000457763672</v>
      </c>
      <c r="G21" s="37">
        <v>9.229999542236328</v>
      </c>
      <c r="H21" s="37">
        <v>9.710000038146973</v>
      </c>
      <c r="I21" s="37">
        <v>9.649999618530273</v>
      </c>
      <c r="J21" s="37">
        <v>9.65999984741211</v>
      </c>
      <c r="K21" s="37">
        <v>9.260000228881836</v>
      </c>
      <c r="L21" s="37">
        <v>9.170000076293945</v>
      </c>
      <c r="M21" s="37">
        <v>10.210000038146973</v>
      </c>
      <c r="N21" s="37">
        <v>10.420000076293945</v>
      </c>
      <c r="O21" s="37">
        <v>10.229999542236328</v>
      </c>
      <c r="P21" s="37">
        <v>10.079999923706055</v>
      </c>
      <c r="Q21" s="37">
        <v>10.15999984741211</v>
      </c>
      <c r="R21" s="37">
        <v>10.489999771118164</v>
      </c>
      <c r="S21" s="37">
        <v>10.550000190734863</v>
      </c>
      <c r="T21" s="37">
        <v>10.40999984741211</v>
      </c>
      <c r="U21" s="37">
        <v>10.729999542236328</v>
      </c>
      <c r="V21" s="37">
        <v>11.1899995803833</v>
      </c>
      <c r="W21" s="37">
        <v>12.819999694824219</v>
      </c>
      <c r="X21" s="37">
        <v>14.619999885559082</v>
      </c>
      <c r="Y21" s="37">
        <v>15.109999656677246</v>
      </c>
      <c r="Z21" s="37">
        <v>14.319999694824219</v>
      </c>
      <c r="AA21" s="37">
        <v>14.109999656677246</v>
      </c>
      <c r="AB21" s="37">
        <v>13</v>
      </c>
      <c r="AC21" s="37">
        <v>12.010000228881836</v>
      </c>
      <c r="AD21" s="37">
        <v>11.529999732971191</v>
      </c>
      <c r="AE21" s="37">
        <v>11.539999961853027</v>
      </c>
      <c r="AF21" s="37">
        <v>11.029999732971191</v>
      </c>
      <c r="AG21" s="37">
        <v>10.90999984741211</v>
      </c>
      <c r="AH21" s="37">
        <v>11.140000343322754</v>
      </c>
      <c r="AI21" s="37">
        <v>11.100000381469727</v>
      </c>
      <c r="AJ21" s="37">
        <v>10.050000190734863</v>
      </c>
      <c r="AK21" s="37">
        <v>11.050000190734863</v>
      </c>
      <c r="AL21" s="37">
        <v>11.569999694824219</v>
      </c>
      <c r="AM21" s="37">
        <v>11.119999885559082</v>
      </c>
      <c r="AN21" s="37">
        <v>11.229999542236328</v>
      </c>
      <c r="AO21" s="37">
        <v>11.819999694824219</v>
      </c>
      <c r="AP21" s="37">
        <v>11.539999961853027</v>
      </c>
      <c r="AQ21" s="37">
        <v>11.40923023223877</v>
      </c>
      <c r="AR21" s="37">
        <v>11.511030197143555</v>
      </c>
      <c r="AS21" s="37">
        <v>10.792590141296387</v>
      </c>
      <c r="AT21" s="52">
        <v>10.598299980163574</v>
      </c>
      <c r="AU21" s="52">
        <v>10.797719955444336</v>
      </c>
      <c r="AV21" s="52">
        <v>10.985260009765625</v>
      </c>
      <c r="AW21" s="52">
        <v>11.419580459594727</v>
      </c>
      <c r="AX21" s="52">
        <v>11.771120071411133</v>
      </c>
      <c r="AY21" s="52">
        <v>12.18120002746582</v>
      </c>
      <c r="AZ21" s="52">
        <v>12.333669662475586</v>
      </c>
      <c r="BA21" s="52">
        <v>11.817239761352539</v>
      </c>
      <c r="BB21" s="52">
        <v>11.041330337524414</v>
      </c>
      <c r="BC21" s="52">
        <v>10.759559631347656</v>
      </c>
      <c r="BD21" s="52">
        <v>10.968210220336914</v>
      </c>
      <c r="BE21" s="52">
        <v>11.257049560546875</v>
      </c>
      <c r="BF21" s="52">
        <v>11.439860343933105</v>
      </c>
      <c r="BG21" s="52">
        <v>11.665579795837402</v>
      </c>
      <c r="BH21" s="52">
        <v>11.849340438842773</v>
      </c>
      <c r="BI21" s="52">
        <v>12.26593017578125</v>
      </c>
      <c r="BJ21" s="52">
        <v>12.527059555053711</v>
      </c>
      <c r="BK21" s="53"/>
    </row>
    <row r="22" spans="1:63" ht="9.75">
      <c r="A22" t="s">
        <v>267</v>
      </c>
      <c r="B22" t="s">
        <v>268</v>
      </c>
      <c r="C22" s="51">
        <v>6.71999979019165</v>
      </c>
      <c r="D22" s="51">
        <v>6.519999980926514</v>
      </c>
      <c r="E22" s="37">
        <v>5.96999979019165</v>
      </c>
      <c r="F22" s="37">
        <v>6.059999942779541</v>
      </c>
      <c r="G22" s="37">
        <v>6.340000152587891</v>
      </c>
      <c r="H22" s="37">
        <v>6.820000171661377</v>
      </c>
      <c r="I22" s="37">
        <v>6.409999847412109</v>
      </c>
      <c r="J22" s="37">
        <v>6.360000133514404</v>
      </c>
      <c r="K22" s="37">
        <v>5.679999828338623</v>
      </c>
      <c r="L22" s="37">
        <v>6.03000020980835</v>
      </c>
      <c r="M22" s="37">
        <v>7.639999866485596</v>
      </c>
      <c r="N22" s="37">
        <v>7.539999961853027</v>
      </c>
      <c r="O22" s="37">
        <v>7.050000190734863</v>
      </c>
      <c r="P22" s="37">
        <v>7.139999866485596</v>
      </c>
      <c r="Q22" s="37">
        <v>7.110000133514404</v>
      </c>
      <c r="R22" s="37">
        <v>7.710000038146973</v>
      </c>
      <c r="S22" s="37">
        <v>7.190000057220459</v>
      </c>
      <c r="T22" s="37">
        <v>6.920000076293945</v>
      </c>
      <c r="U22" s="37">
        <v>7.400000095367432</v>
      </c>
      <c r="V22" s="37">
        <v>7.989999771118164</v>
      </c>
      <c r="W22" s="37">
        <v>10.1899995803833</v>
      </c>
      <c r="X22" s="37">
        <v>12.069999694824219</v>
      </c>
      <c r="Y22" s="37">
        <v>12.130000114440918</v>
      </c>
      <c r="Z22" s="37">
        <v>11.170000076293945</v>
      </c>
      <c r="AA22" s="37">
        <v>10.819999694824219</v>
      </c>
      <c r="AB22" s="37">
        <v>9.279999732971191</v>
      </c>
      <c r="AC22" s="37">
        <v>8.220000267028809</v>
      </c>
      <c r="AD22" s="37">
        <v>7.940000057220459</v>
      </c>
      <c r="AE22" s="37">
        <v>7.639999866485596</v>
      </c>
      <c r="AF22" s="37">
        <v>6.909999847412109</v>
      </c>
      <c r="AG22" s="37">
        <v>6.789999961853027</v>
      </c>
      <c r="AH22" s="37">
        <v>7.389999866485596</v>
      </c>
      <c r="AI22" s="37">
        <v>7.230000019073486</v>
      </c>
      <c r="AJ22" s="37">
        <v>5.630000114440918</v>
      </c>
      <c r="AK22" s="37">
        <v>7.789999961853027</v>
      </c>
      <c r="AL22" s="37">
        <v>8.260000228881836</v>
      </c>
      <c r="AM22" s="37">
        <v>7.360000133514404</v>
      </c>
      <c r="AN22" s="37">
        <v>8.270000457763672</v>
      </c>
      <c r="AO22" s="37">
        <v>8.470000267028809</v>
      </c>
      <c r="AP22" s="37">
        <v>8.170000076293945</v>
      </c>
      <c r="AQ22" s="37">
        <v>7.9857001304626465</v>
      </c>
      <c r="AR22" s="37">
        <v>7.929736137390137</v>
      </c>
      <c r="AS22" s="37">
        <v>7.029195785522461</v>
      </c>
      <c r="AT22" s="52">
        <v>6.903998851776123</v>
      </c>
      <c r="AU22" s="52">
        <v>7.233895778656006</v>
      </c>
      <c r="AV22" s="52">
        <v>7.655340194702148</v>
      </c>
      <c r="AW22" s="52">
        <v>8.336751937866211</v>
      </c>
      <c r="AX22" s="52">
        <v>8.861080169677734</v>
      </c>
      <c r="AY22" s="52">
        <v>9.44651985168457</v>
      </c>
      <c r="AZ22" s="52">
        <v>9.44225025177002</v>
      </c>
      <c r="BA22" s="52">
        <v>8.599900245666504</v>
      </c>
      <c r="BB22" s="52">
        <v>7.788280963897705</v>
      </c>
      <c r="BC22" s="52">
        <v>7.455081939697266</v>
      </c>
      <c r="BD22" s="52">
        <v>7.643310070037842</v>
      </c>
      <c r="BE22" s="52">
        <v>7.809487819671631</v>
      </c>
      <c r="BF22" s="52">
        <v>7.9444451332092285</v>
      </c>
      <c r="BG22" s="52">
        <v>8.266144752502441</v>
      </c>
      <c r="BH22" s="52">
        <v>8.649538040161133</v>
      </c>
      <c r="BI22" s="52">
        <v>9.194705963134766</v>
      </c>
      <c r="BJ22" s="52">
        <v>9.481781005859375</v>
      </c>
      <c r="BK22" s="53"/>
    </row>
    <row r="23" spans="1:63" ht="9.75">
      <c r="A23" t="s">
        <v>684</v>
      </c>
      <c r="B23" t="s">
        <v>685</v>
      </c>
      <c r="C23" s="51">
        <v>5.900000095367432</v>
      </c>
      <c r="D23" s="51">
        <v>4.789999961853027</v>
      </c>
      <c r="E23" s="37">
        <v>5.199999809265137</v>
      </c>
      <c r="F23" s="37">
        <v>5.619999885559082</v>
      </c>
      <c r="G23" s="37">
        <v>6.170000076293945</v>
      </c>
      <c r="H23" s="37">
        <v>6.110000133514404</v>
      </c>
      <c r="I23" s="37">
        <v>5.809999942779541</v>
      </c>
      <c r="J23" s="37">
        <v>5.21999979019165</v>
      </c>
      <c r="K23" s="37">
        <v>4.960000038146973</v>
      </c>
      <c r="L23" s="37">
        <v>5.96999979019165</v>
      </c>
      <c r="M23" s="37">
        <v>5.809999942779541</v>
      </c>
      <c r="N23" s="37">
        <v>6.579999923706055</v>
      </c>
      <c r="O23" s="37">
        <v>6.050000190734863</v>
      </c>
      <c r="P23" s="37">
        <v>5.989999771118164</v>
      </c>
      <c r="Q23" s="37">
        <v>6.769999980926514</v>
      </c>
      <c r="R23" s="37">
        <v>6.989999771118164</v>
      </c>
      <c r="S23" s="37">
        <v>6.260000228881836</v>
      </c>
      <c r="T23" s="37">
        <v>6.909999847412109</v>
      </c>
      <c r="U23" s="37">
        <v>7.5</v>
      </c>
      <c r="V23" s="37">
        <v>8.989999771118164</v>
      </c>
      <c r="W23" s="37">
        <v>11.239999771118164</v>
      </c>
      <c r="X23" s="37">
        <v>12.319999694824219</v>
      </c>
      <c r="Y23" s="37">
        <v>8.880000114440918</v>
      </c>
      <c r="Z23" s="37">
        <v>12.239999771118164</v>
      </c>
      <c r="AA23" s="37">
        <v>8.199999809265137</v>
      </c>
      <c r="AB23" s="37">
        <v>7.300000190734863</v>
      </c>
      <c r="AC23" s="37">
        <v>6.46999979019165</v>
      </c>
      <c r="AD23" s="37">
        <v>6.610000133514404</v>
      </c>
      <c r="AE23" s="37">
        <v>5.929999828338623</v>
      </c>
      <c r="AF23" s="37">
        <v>6.039999961853027</v>
      </c>
      <c r="AG23" s="37">
        <v>5.949999809265137</v>
      </c>
      <c r="AH23" s="37">
        <v>6.849999904632568</v>
      </c>
      <c r="AI23" s="37">
        <v>4.849999904632568</v>
      </c>
      <c r="AJ23" s="37">
        <v>5.699999809265137</v>
      </c>
      <c r="AK23" s="37">
        <v>6.78000020980835</v>
      </c>
      <c r="AL23" s="37">
        <v>6.610000133514404</v>
      </c>
      <c r="AM23" s="37">
        <v>6.25</v>
      </c>
      <c r="AN23" s="37">
        <v>7.789999961853027</v>
      </c>
      <c r="AO23" s="37">
        <v>6.519999980926514</v>
      </c>
      <c r="AP23" s="37">
        <v>7.070000171661377</v>
      </c>
      <c r="AQ23" s="37">
        <v>7.340000152587891</v>
      </c>
      <c r="AR23" s="37">
        <v>7.099999904632568</v>
      </c>
      <c r="AS23" s="37">
        <v>6</v>
      </c>
      <c r="AT23" s="52">
        <v>6.177048206329346</v>
      </c>
      <c r="AU23" s="52">
        <v>6.421431064605713</v>
      </c>
      <c r="AV23" s="52">
        <v>6.828333854675293</v>
      </c>
      <c r="AW23" s="52">
        <v>7.333377838134766</v>
      </c>
      <c r="AX23" s="52">
        <v>7.9319071769714355</v>
      </c>
      <c r="AY23" s="52">
        <v>8.415769577026367</v>
      </c>
      <c r="AZ23" s="52">
        <v>8.014545440673828</v>
      </c>
      <c r="BA23" s="52">
        <v>7.376658916473389</v>
      </c>
      <c r="BB23" s="52">
        <v>6.916426181793213</v>
      </c>
      <c r="BC23" s="52">
        <v>6.905795097351074</v>
      </c>
      <c r="BD23" s="52">
        <v>6.83190393447876</v>
      </c>
      <c r="BE23" s="52">
        <v>6.903543949127197</v>
      </c>
      <c r="BF23" s="52">
        <v>7.0874738693237305</v>
      </c>
      <c r="BG23" s="52">
        <v>7.2021331787109375</v>
      </c>
      <c r="BH23" s="52">
        <v>7.515643119812012</v>
      </c>
      <c r="BI23" s="52">
        <v>7.9371771812438965</v>
      </c>
      <c r="BJ23" s="52">
        <v>8.32211685180664</v>
      </c>
      <c r="BK23" s="53"/>
    </row>
    <row r="24" spans="2:62" ht="9.75">
      <c r="B24" s="11" t="s">
        <v>686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3" ht="9.75">
      <c r="A25" t="s">
        <v>400</v>
      </c>
      <c r="B25" t="s">
        <v>401</v>
      </c>
      <c r="C25" s="51">
        <v>1.2899999618530273</v>
      </c>
      <c r="D25" s="51">
        <v>1.3200000524520874</v>
      </c>
      <c r="E25" s="37">
        <v>1.3300000429153442</v>
      </c>
      <c r="F25" s="37">
        <v>1.340000033378601</v>
      </c>
      <c r="G25" s="37">
        <v>1.350000023841858</v>
      </c>
      <c r="H25" s="37">
        <v>1.350000023841858</v>
      </c>
      <c r="I25" s="37">
        <v>1.3700000047683716</v>
      </c>
      <c r="J25" s="37">
        <v>1.399999976158142</v>
      </c>
      <c r="K25" s="37">
        <v>1.3700000047683716</v>
      </c>
      <c r="L25" s="37">
        <v>1.409999966621399</v>
      </c>
      <c r="M25" s="37">
        <v>1.409999966621399</v>
      </c>
      <c r="N25" s="37">
        <v>1.409999966621399</v>
      </c>
      <c r="O25" s="37">
        <v>1.4600000381469727</v>
      </c>
      <c r="P25" s="37">
        <v>1.4800000190734863</v>
      </c>
      <c r="Q25" s="37">
        <v>1.5199999809265137</v>
      </c>
      <c r="R25" s="37">
        <v>1.5399999618530273</v>
      </c>
      <c r="S25" s="37">
        <v>1.5499999523162842</v>
      </c>
      <c r="T25" s="37">
        <v>1.5399999618530273</v>
      </c>
      <c r="U25" s="37">
        <v>1.5199999809265137</v>
      </c>
      <c r="V25" s="37">
        <v>1.559999942779541</v>
      </c>
      <c r="W25" s="37">
        <v>1.600000023841858</v>
      </c>
      <c r="X25" s="37">
        <v>1.5800000429153442</v>
      </c>
      <c r="Y25" s="37">
        <v>1.5700000524520874</v>
      </c>
      <c r="Z25" s="37">
        <v>1.590000033378601</v>
      </c>
      <c r="AA25" s="37">
        <v>1.659999966621399</v>
      </c>
      <c r="AB25" s="37">
        <v>1.6699999570846558</v>
      </c>
      <c r="AC25" s="37">
        <v>1.7100000381469727</v>
      </c>
      <c r="AD25" s="37">
        <v>1.7100000381469727</v>
      </c>
      <c r="AE25" s="37">
        <v>1.7000000476837158</v>
      </c>
      <c r="AF25" s="37">
        <v>1.690000057220459</v>
      </c>
      <c r="AG25" s="37">
        <v>1.6799999475479126</v>
      </c>
      <c r="AH25" s="37">
        <v>1.7000000476837158</v>
      </c>
      <c r="AI25" s="37">
        <v>1.7200000286102295</v>
      </c>
      <c r="AJ25" s="37">
        <v>1.7100000381469727</v>
      </c>
      <c r="AK25" s="37">
        <v>1.690000057220459</v>
      </c>
      <c r="AL25" s="37">
        <v>1.690000057220459</v>
      </c>
      <c r="AM25" s="37">
        <v>1.7599999904632568</v>
      </c>
      <c r="AN25" s="37">
        <v>1.75</v>
      </c>
      <c r="AO25" s="37">
        <v>1.7699999809265137</v>
      </c>
      <c r="AP25" s="37">
        <v>1.7756750583648682</v>
      </c>
      <c r="AQ25" s="37">
        <v>1.7820849418640137</v>
      </c>
      <c r="AR25" s="37">
        <v>1.7775919437408447</v>
      </c>
      <c r="AS25" s="37">
        <v>1.7568390369415283</v>
      </c>
      <c r="AT25" s="52">
        <v>1.7450640201568604</v>
      </c>
      <c r="AU25" s="52">
        <v>1.7328280210494995</v>
      </c>
      <c r="AV25" s="52">
        <v>1.7188750505447388</v>
      </c>
      <c r="AW25" s="52">
        <v>1.7194240093231201</v>
      </c>
      <c r="AX25" s="52">
        <v>1.7131439447402954</v>
      </c>
      <c r="AY25" s="52">
        <v>1.7487080097198486</v>
      </c>
      <c r="AZ25" s="52">
        <v>1.772199034690857</v>
      </c>
      <c r="BA25" s="52">
        <v>1.778926968574524</v>
      </c>
      <c r="BB25" s="52">
        <v>1.7902170419692993</v>
      </c>
      <c r="BC25" s="52">
        <v>1.7986010313034058</v>
      </c>
      <c r="BD25" s="52">
        <v>1.7973790168762207</v>
      </c>
      <c r="BE25" s="52">
        <v>1.780019998550415</v>
      </c>
      <c r="BF25" s="52">
        <v>1.7706589698791504</v>
      </c>
      <c r="BG25" s="52">
        <v>1.7629890441894531</v>
      </c>
      <c r="BH25" s="52">
        <v>1.738590955734253</v>
      </c>
      <c r="BI25" s="52">
        <v>1.7296080589294434</v>
      </c>
      <c r="BJ25" s="52">
        <v>1.7279959917068481</v>
      </c>
      <c r="BK25" s="53"/>
    </row>
    <row r="26" spans="1:63" ht="9.75">
      <c r="A26" t="s">
        <v>157</v>
      </c>
      <c r="B26" t="s">
        <v>158</v>
      </c>
      <c r="C26" s="51">
        <v>4.489999771118164</v>
      </c>
      <c r="D26" s="51">
        <v>4.519999980926514</v>
      </c>
      <c r="E26" s="37">
        <v>4.28000020980835</v>
      </c>
      <c r="F26" s="37">
        <v>4.440000057220459</v>
      </c>
      <c r="G26" s="37">
        <v>4.940000057220459</v>
      </c>
      <c r="H26" s="37">
        <v>4.989999771118164</v>
      </c>
      <c r="I26" s="37">
        <v>4.78000020980835</v>
      </c>
      <c r="J26" s="37">
        <v>4.730000019073486</v>
      </c>
      <c r="K26" s="37">
        <v>4.800000190734863</v>
      </c>
      <c r="L26" s="37">
        <v>5.099999904632568</v>
      </c>
      <c r="M26" s="37">
        <v>5.179999828338623</v>
      </c>
      <c r="N26" s="37">
        <v>4.739999771118164</v>
      </c>
      <c r="O26" s="37">
        <v>5.010000228881836</v>
      </c>
      <c r="P26" s="37">
        <v>5.230000019073486</v>
      </c>
      <c r="Q26" s="37">
        <v>5.519999980926514</v>
      </c>
      <c r="R26" s="37">
        <v>6.260000228881836</v>
      </c>
      <c r="S26" s="37">
        <v>6.099999904632568</v>
      </c>
      <c r="T26" s="37">
        <v>6.550000190734863</v>
      </c>
      <c r="U26" s="37">
        <v>6.849999904632568</v>
      </c>
      <c r="V26" s="37">
        <v>7.46999979019165</v>
      </c>
      <c r="W26" s="37">
        <v>8.399999618530273</v>
      </c>
      <c r="X26" s="37">
        <v>8.510000228881836</v>
      </c>
      <c r="Y26" s="37">
        <v>8.199999809265137</v>
      </c>
      <c r="Z26" s="37">
        <v>8.010000228881836</v>
      </c>
      <c r="AA26" s="37">
        <v>8.130000114440918</v>
      </c>
      <c r="AB26" s="37">
        <v>7.889999866485596</v>
      </c>
      <c r="AC26" s="37">
        <v>7.980000019073486</v>
      </c>
      <c r="AD26" s="37">
        <v>6.809999942779541</v>
      </c>
      <c r="AE26" s="37">
        <v>8.010000228881836</v>
      </c>
      <c r="AF26" s="37">
        <v>8.069999694824219</v>
      </c>
      <c r="AG26" s="37">
        <v>8.109999656677246</v>
      </c>
      <c r="AH26" s="37">
        <v>9.100000381469727</v>
      </c>
      <c r="AI26" s="37">
        <v>7.619999885559082</v>
      </c>
      <c r="AJ26" s="37">
        <v>7</v>
      </c>
      <c r="AK26" s="37">
        <v>7.21999979019165</v>
      </c>
      <c r="AL26" s="37">
        <v>7.260000228881836</v>
      </c>
      <c r="AM26" s="37">
        <v>7.210000038146973</v>
      </c>
      <c r="AN26" s="37">
        <v>7.199999809265137</v>
      </c>
      <c r="AO26" s="37">
        <v>7.099999904632568</v>
      </c>
      <c r="AP26" s="37">
        <v>7.603154182434082</v>
      </c>
      <c r="AQ26" s="37">
        <v>7.7846221923828125</v>
      </c>
      <c r="AR26" s="37">
        <v>8.41804313659668</v>
      </c>
      <c r="AS26" s="37">
        <v>8.77117919921875</v>
      </c>
      <c r="AT26" s="52">
        <v>9.008838653564453</v>
      </c>
      <c r="AU26" s="52">
        <v>8.975680351257324</v>
      </c>
      <c r="AV26" s="52">
        <v>9.02372932434082</v>
      </c>
      <c r="AW26" s="52">
        <v>9.07084846496582</v>
      </c>
      <c r="AX26" s="52">
        <v>9.050357818603516</v>
      </c>
      <c r="AY26" s="52">
        <v>9.279657363891602</v>
      </c>
      <c r="AZ26" s="52">
        <v>9.168862342834473</v>
      </c>
      <c r="BA26" s="52">
        <v>8.868284225463867</v>
      </c>
      <c r="BB26" s="52">
        <v>8.888459205627441</v>
      </c>
      <c r="BC26" s="52">
        <v>8.89919376373291</v>
      </c>
      <c r="BD26" s="52">
        <v>8.878225326538086</v>
      </c>
      <c r="BE26" s="52">
        <v>8.821277618408203</v>
      </c>
      <c r="BF26" s="52">
        <v>8.723184585571289</v>
      </c>
      <c r="BG26" s="52">
        <v>8.708683013916016</v>
      </c>
      <c r="BH26" s="52">
        <v>8.829390525817871</v>
      </c>
      <c r="BI26" s="52">
        <v>8.948624610900879</v>
      </c>
      <c r="BJ26" s="52">
        <v>8.97226333618164</v>
      </c>
      <c r="BK26" s="53"/>
    </row>
    <row r="27" spans="1:63" ht="9.75">
      <c r="A27" t="s">
        <v>269</v>
      </c>
      <c r="B27" t="s">
        <v>270</v>
      </c>
      <c r="C27" s="51">
        <v>6.170000076293945</v>
      </c>
      <c r="D27" s="51">
        <v>5.639999866485596</v>
      </c>
      <c r="E27" s="37">
        <v>5.369999885559082</v>
      </c>
      <c r="F27" s="37">
        <v>5.570000171661377</v>
      </c>
      <c r="G27" s="37">
        <v>6.110000133514404</v>
      </c>
      <c r="H27" s="37">
        <v>6.360000133514404</v>
      </c>
      <c r="I27" s="37">
        <v>6.079999923706055</v>
      </c>
      <c r="J27" s="37">
        <v>5.840000152587891</v>
      </c>
      <c r="K27" s="37">
        <v>5.260000228881836</v>
      </c>
      <c r="L27" s="37">
        <v>5.840000152587891</v>
      </c>
      <c r="M27" s="37">
        <v>6.650000095367432</v>
      </c>
      <c r="N27" s="37">
        <v>6.760000228881836</v>
      </c>
      <c r="O27" s="37">
        <v>6.5</v>
      </c>
      <c r="P27" s="37">
        <v>6.230000019073486</v>
      </c>
      <c r="Q27" s="37">
        <v>6.610000133514404</v>
      </c>
      <c r="R27" s="37">
        <v>7.110000133514404</v>
      </c>
      <c r="S27" s="37">
        <v>6.679999828338623</v>
      </c>
      <c r="T27" s="37">
        <v>6.829999923706055</v>
      </c>
      <c r="U27" s="37">
        <v>7.340000152587891</v>
      </c>
      <c r="V27" s="37">
        <v>8.369999885559082</v>
      </c>
      <c r="W27" s="37">
        <v>10.630000114440918</v>
      </c>
      <c r="X27" s="37">
        <v>11.5600004196167</v>
      </c>
      <c r="Y27" s="37">
        <v>9.859999656677246</v>
      </c>
      <c r="Z27" s="37">
        <v>10.819999694824219</v>
      </c>
      <c r="AA27" s="37">
        <v>9.0600004196167</v>
      </c>
      <c r="AB27" s="37">
        <v>7.829999923706055</v>
      </c>
      <c r="AC27" s="37">
        <v>7.159999847412109</v>
      </c>
      <c r="AD27" s="37">
        <v>7.119999885559082</v>
      </c>
      <c r="AE27" s="37">
        <v>6.730000019073486</v>
      </c>
      <c r="AF27" s="37">
        <v>6.449999809265137</v>
      </c>
      <c r="AG27" s="37">
        <v>6.449999809265137</v>
      </c>
      <c r="AH27" s="37">
        <v>7.289999961853027</v>
      </c>
      <c r="AI27" s="37">
        <v>6.21999979019165</v>
      </c>
      <c r="AJ27" s="37">
        <v>5.5</v>
      </c>
      <c r="AK27" s="37">
        <v>7.28000020980835</v>
      </c>
      <c r="AL27" s="37">
        <v>7.420000076293945</v>
      </c>
      <c r="AM27" s="37">
        <v>6.78000020980835</v>
      </c>
      <c r="AN27" s="37">
        <v>7.869999885559082</v>
      </c>
      <c r="AO27" s="37">
        <v>7.440000057220459</v>
      </c>
      <c r="AP27" s="37">
        <v>7.507147789001465</v>
      </c>
      <c r="AQ27" s="37">
        <v>7.701519012451172</v>
      </c>
      <c r="AR27" s="37">
        <v>7.546474933624268</v>
      </c>
      <c r="AS27" s="37">
        <v>6.8016037940979</v>
      </c>
      <c r="AT27" s="52">
        <v>6.771143913269043</v>
      </c>
      <c r="AU27" s="52">
        <v>7.015199184417725</v>
      </c>
      <c r="AV27" s="52">
        <v>7.275125026702881</v>
      </c>
      <c r="AW27" s="52">
        <v>7.724172115325928</v>
      </c>
      <c r="AX27" s="52">
        <v>8.198299407958984</v>
      </c>
      <c r="AY27" s="52">
        <v>8.70917797088623</v>
      </c>
      <c r="AZ27" s="52">
        <v>8.483592987060547</v>
      </c>
      <c r="BA27" s="52">
        <v>7.862618923187256</v>
      </c>
      <c r="BB27" s="52">
        <v>7.325605869293213</v>
      </c>
      <c r="BC27" s="52">
        <v>7.365872859954834</v>
      </c>
      <c r="BD27" s="52">
        <v>7.263487815856934</v>
      </c>
      <c r="BE27" s="52">
        <v>7.461531162261963</v>
      </c>
      <c r="BF27" s="52">
        <v>7.658246040344238</v>
      </c>
      <c r="BG27" s="52">
        <v>7.79081916809082</v>
      </c>
      <c r="BH27" s="52">
        <v>7.954502105712891</v>
      </c>
      <c r="BI27" s="52">
        <v>8.346192359924316</v>
      </c>
      <c r="BJ27" s="52">
        <v>8.681002616882324</v>
      </c>
      <c r="BK27" s="53"/>
    </row>
    <row r="28" spans="3:62" ht="9.75">
      <c r="C28" s="10"/>
      <c r="D28" s="1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9.75">
      <c r="B29" s="11" t="s">
        <v>687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3" ht="9.75">
      <c r="A30" t="s">
        <v>13</v>
      </c>
      <c r="B30" t="s">
        <v>14</v>
      </c>
      <c r="C30" s="57">
        <v>18.399999618530273</v>
      </c>
      <c r="D30" s="57">
        <v>18.399999618530273</v>
      </c>
      <c r="E30" s="58">
        <v>18.399999618530273</v>
      </c>
      <c r="F30" s="58">
        <v>18.399999618530273</v>
      </c>
      <c r="G30" s="58">
        <v>18.399999618530273</v>
      </c>
      <c r="H30" s="58">
        <v>18.399999618530273</v>
      </c>
      <c r="I30" s="58">
        <v>18.399999618530273</v>
      </c>
      <c r="J30" s="58">
        <v>18.399999618530273</v>
      </c>
      <c r="K30" s="58">
        <v>18.399999618530273</v>
      </c>
      <c r="L30" s="58">
        <v>18.399999618530273</v>
      </c>
      <c r="M30" s="58">
        <v>18.399999618530273</v>
      </c>
      <c r="N30" s="58">
        <v>18.399999618530273</v>
      </c>
      <c r="O30" s="58">
        <v>18.399999618530273</v>
      </c>
      <c r="P30" s="58">
        <v>18.399999618530273</v>
      </c>
      <c r="Q30" s="58">
        <v>18.399999618530273</v>
      </c>
      <c r="R30" s="58">
        <v>18.399999618530273</v>
      </c>
      <c r="S30" s="58">
        <v>18.399999618530273</v>
      </c>
      <c r="T30" s="58">
        <v>18.399999618530273</v>
      </c>
      <c r="U30" s="58">
        <v>18.399999618530273</v>
      </c>
      <c r="V30" s="58">
        <v>18.399999618530273</v>
      </c>
      <c r="W30" s="58">
        <v>18.399999618530273</v>
      </c>
      <c r="X30" s="58">
        <v>18.399999618530273</v>
      </c>
      <c r="Y30" s="58">
        <v>18.399999618530273</v>
      </c>
      <c r="Z30" s="58">
        <v>18.399999618530273</v>
      </c>
      <c r="AA30" s="58">
        <v>18.399999618530273</v>
      </c>
      <c r="AB30" s="58">
        <v>18.399999618530273</v>
      </c>
      <c r="AC30" s="58">
        <v>18.399999618530273</v>
      </c>
      <c r="AD30" s="58">
        <v>18.399999618530273</v>
      </c>
      <c r="AE30" s="58">
        <v>18.399999618530273</v>
      </c>
      <c r="AF30" s="58">
        <v>18.399999618530273</v>
      </c>
      <c r="AG30" s="58">
        <v>18.399999618530273</v>
      </c>
      <c r="AH30" s="58">
        <v>18.399999618530273</v>
      </c>
      <c r="AI30" s="58">
        <v>18.399999618530273</v>
      </c>
      <c r="AJ30" s="58">
        <v>18.399999618530273</v>
      </c>
      <c r="AK30" s="58">
        <v>18.399999618530273</v>
      </c>
      <c r="AL30" s="58">
        <v>18.399999618530273</v>
      </c>
      <c r="AM30" s="58">
        <v>18.399999618530273</v>
      </c>
      <c r="AN30" s="58">
        <v>18.399999618530273</v>
      </c>
      <c r="AO30" s="58">
        <v>18.399999618530273</v>
      </c>
      <c r="AP30" s="58">
        <v>18.399999618530273</v>
      </c>
      <c r="AQ30" s="58">
        <v>18.399999618530273</v>
      </c>
      <c r="AR30" s="58">
        <v>18.399999618530273</v>
      </c>
      <c r="AS30" s="58">
        <v>18.399999618530273</v>
      </c>
      <c r="AT30" s="59">
        <v>18.399999618530273</v>
      </c>
      <c r="AU30" s="59">
        <v>18.399999618530273</v>
      </c>
      <c r="AV30" s="59">
        <v>18.399999618530273</v>
      </c>
      <c r="AW30" s="59">
        <v>18.399999618530273</v>
      </c>
      <c r="AX30" s="59">
        <v>18.399999618530273</v>
      </c>
      <c r="AY30" s="59">
        <v>18.399999618530273</v>
      </c>
      <c r="AZ30" s="59">
        <v>18.399999618530273</v>
      </c>
      <c r="BA30" s="59">
        <v>18.399999618530273</v>
      </c>
      <c r="BB30" s="59">
        <v>18.399999618530273</v>
      </c>
      <c r="BC30" s="59">
        <v>18.399999618530273</v>
      </c>
      <c r="BD30" s="59">
        <v>18.399999618530273</v>
      </c>
      <c r="BE30" s="59">
        <v>18.399999618530273</v>
      </c>
      <c r="BF30" s="59">
        <v>18.399999618530273</v>
      </c>
      <c r="BG30" s="59">
        <v>18.399999618530273</v>
      </c>
      <c r="BH30" s="59">
        <v>18.399999618530273</v>
      </c>
      <c r="BI30" s="59">
        <v>18.399999618530273</v>
      </c>
      <c r="BJ30" s="59">
        <v>18.399999618530273</v>
      </c>
      <c r="BK30" s="60"/>
    </row>
    <row r="31" spans="1:63" ht="9.75">
      <c r="A31" t="s">
        <v>15</v>
      </c>
      <c r="B31" t="s">
        <v>16</v>
      </c>
      <c r="C31" s="57">
        <v>20.530000686645508</v>
      </c>
      <c r="D31" s="57">
        <v>20.530000686645508</v>
      </c>
      <c r="E31" s="58">
        <v>20.530000686645508</v>
      </c>
      <c r="F31" s="58">
        <v>20.530000686645508</v>
      </c>
      <c r="G31" s="58">
        <v>20.530000686645508</v>
      </c>
      <c r="H31" s="58">
        <v>20.530000686645508</v>
      </c>
      <c r="I31" s="58">
        <v>20.6299991607666</v>
      </c>
      <c r="J31" s="58">
        <v>20.6299991607666</v>
      </c>
      <c r="K31" s="58">
        <v>20.6299991607666</v>
      </c>
      <c r="L31" s="58">
        <v>20.6299991607666</v>
      </c>
      <c r="M31" s="58">
        <v>20.6299991607666</v>
      </c>
      <c r="N31" s="58">
        <v>20.6299991607666</v>
      </c>
      <c r="O31" s="58">
        <v>20.799999237060547</v>
      </c>
      <c r="P31" s="58">
        <v>20.799999237060547</v>
      </c>
      <c r="Q31" s="58">
        <v>20.799999237060547</v>
      </c>
      <c r="R31" s="58">
        <v>20.799999237060547</v>
      </c>
      <c r="S31" s="58">
        <v>20.799999237060547</v>
      </c>
      <c r="T31" s="58">
        <v>20.799999237060547</v>
      </c>
      <c r="U31" s="58">
        <v>21.040000915527344</v>
      </c>
      <c r="V31" s="58">
        <v>21.040000915527344</v>
      </c>
      <c r="W31" s="58">
        <v>21.040000915527344</v>
      </c>
      <c r="X31" s="58">
        <v>21.040000915527344</v>
      </c>
      <c r="Y31" s="58">
        <v>21.040000915527344</v>
      </c>
      <c r="Z31" s="58">
        <v>21.040000915527344</v>
      </c>
      <c r="AA31" s="58">
        <v>21.299999237060547</v>
      </c>
      <c r="AB31" s="58">
        <v>21.299999237060547</v>
      </c>
      <c r="AC31" s="58">
        <v>21.299999237060547</v>
      </c>
      <c r="AD31" s="58">
        <v>21.299999237060547</v>
      </c>
      <c r="AE31" s="58">
        <v>21.299999237060547</v>
      </c>
      <c r="AF31" s="58">
        <v>21.299999237060547</v>
      </c>
      <c r="AG31" s="58">
        <v>21.299999237060547</v>
      </c>
      <c r="AH31" s="58">
        <v>21.299999237060547</v>
      </c>
      <c r="AI31" s="58">
        <v>21.299999237060547</v>
      </c>
      <c r="AJ31" s="58">
        <v>21.299999237060547</v>
      </c>
      <c r="AK31" s="58">
        <v>21.299999237060547</v>
      </c>
      <c r="AL31" s="58">
        <v>21.299999237060547</v>
      </c>
      <c r="AM31" s="58">
        <v>21.299999237060547</v>
      </c>
      <c r="AN31" s="58">
        <v>21.299999237060547</v>
      </c>
      <c r="AO31" s="58">
        <v>21.299999237060547</v>
      </c>
      <c r="AP31" s="58">
        <v>21.299999237060547</v>
      </c>
      <c r="AQ31" s="58">
        <v>21.299999237060547</v>
      </c>
      <c r="AR31" s="58">
        <v>21.299999237060547</v>
      </c>
      <c r="AS31" s="58">
        <v>21.299999237060547</v>
      </c>
      <c r="AT31" s="59">
        <v>21.299999237060547</v>
      </c>
      <c r="AU31" s="59">
        <v>21.299999237060547</v>
      </c>
      <c r="AV31" s="59">
        <v>21.299999237060547</v>
      </c>
      <c r="AW31" s="59">
        <v>21.299999237060547</v>
      </c>
      <c r="AX31" s="59">
        <v>21.299999237060547</v>
      </c>
      <c r="AY31" s="59">
        <v>21.299999237060547</v>
      </c>
      <c r="AZ31" s="59">
        <v>21.299999237060547</v>
      </c>
      <c r="BA31" s="59">
        <v>21.299999237060547</v>
      </c>
      <c r="BB31" s="59">
        <v>21.299999237060547</v>
      </c>
      <c r="BC31" s="59">
        <v>21.299999237060547</v>
      </c>
      <c r="BD31" s="59">
        <v>21.299999237060547</v>
      </c>
      <c r="BE31" s="59">
        <v>21.299999237060547</v>
      </c>
      <c r="BF31" s="59">
        <v>21.299999237060547</v>
      </c>
      <c r="BG31" s="59">
        <v>21.299999237060547</v>
      </c>
      <c r="BH31" s="59">
        <v>21.299999237060547</v>
      </c>
      <c r="BI31" s="59">
        <v>21.299999237060547</v>
      </c>
      <c r="BJ31" s="59">
        <v>21.299999237060547</v>
      </c>
      <c r="BK31" s="60"/>
    </row>
    <row r="32" spans="1:63" ht="9.75">
      <c r="A32" t="s">
        <v>17</v>
      </c>
      <c r="B32" t="s">
        <v>18</v>
      </c>
      <c r="C32" s="57">
        <v>38.93000030517578</v>
      </c>
      <c r="D32" s="57">
        <v>38.93000030517578</v>
      </c>
      <c r="E32" s="58">
        <v>38.93000030517578</v>
      </c>
      <c r="F32" s="58">
        <v>38.93000030517578</v>
      </c>
      <c r="G32" s="58">
        <v>38.93000030517578</v>
      </c>
      <c r="H32" s="58">
        <v>38.93000030517578</v>
      </c>
      <c r="I32" s="58">
        <v>39.029998779296875</v>
      </c>
      <c r="J32" s="58">
        <v>39.029998779296875</v>
      </c>
      <c r="K32" s="58">
        <v>39.029998779296875</v>
      </c>
      <c r="L32" s="58">
        <v>39.029998779296875</v>
      </c>
      <c r="M32" s="58">
        <v>39.029998779296875</v>
      </c>
      <c r="N32" s="58">
        <v>39.029998779296875</v>
      </c>
      <c r="O32" s="58">
        <v>39.20000076293945</v>
      </c>
      <c r="P32" s="58">
        <v>39.20000076293945</v>
      </c>
      <c r="Q32" s="58">
        <v>39.20000076293945</v>
      </c>
      <c r="R32" s="58">
        <v>39.20000076293945</v>
      </c>
      <c r="S32" s="58">
        <v>39.20000076293945</v>
      </c>
      <c r="T32" s="58">
        <v>39.20000076293945</v>
      </c>
      <c r="U32" s="58">
        <v>39.439998626708984</v>
      </c>
      <c r="V32" s="58">
        <v>39.439998626708984</v>
      </c>
      <c r="W32" s="58">
        <v>39.439998626708984</v>
      </c>
      <c r="X32" s="58">
        <v>39.439998626708984</v>
      </c>
      <c r="Y32" s="58">
        <v>39.439998626708984</v>
      </c>
      <c r="Z32" s="58">
        <v>39.439998626708984</v>
      </c>
      <c r="AA32" s="58">
        <v>39.70000076293945</v>
      </c>
      <c r="AB32" s="58">
        <v>39.70000076293945</v>
      </c>
      <c r="AC32" s="58">
        <v>39.70000076293945</v>
      </c>
      <c r="AD32" s="58">
        <v>39.70000076293945</v>
      </c>
      <c r="AE32" s="58">
        <v>39.70000076293945</v>
      </c>
      <c r="AF32" s="58">
        <v>39.70000076293945</v>
      </c>
      <c r="AG32" s="58">
        <v>39.70000076293945</v>
      </c>
      <c r="AH32" s="58">
        <v>39.70000076293945</v>
      </c>
      <c r="AI32" s="58">
        <v>39.70000076293945</v>
      </c>
      <c r="AJ32" s="58">
        <v>39.70000076293945</v>
      </c>
      <c r="AK32" s="58">
        <v>39.70000076293945</v>
      </c>
      <c r="AL32" s="58">
        <v>39.70000076293945</v>
      </c>
      <c r="AM32" s="58">
        <v>39.70000076293945</v>
      </c>
      <c r="AN32" s="58">
        <v>39.70000076293945</v>
      </c>
      <c r="AO32" s="58">
        <v>39.70000076293945</v>
      </c>
      <c r="AP32" s="58">
        <v>39.70000076293945</v>
      </c>
      <c r="AQ32" s="58">
        <v>39.70000076293945</v>
      </c>
      <c r="AR32" s="58">
        <v>39.70000076293945</v>
      </c>
      <c r="AS32" s="58">
        <v>39.70000076293945</v>
      </c>
      <c r="AT32" s="59">
        <v>39.70000076293945</v>
      </c>
      <c r="AU32" s="59">
        <v>39.70000076293945</v>
      </c>
      <c r="AV32" s="59">
        <v>39.70000076293945</v>
      </c>
      <c r="AW32" s="59">
        <v>39.70000076293945</v>
      </c>
      <c r="AX32" s="59">
        <v>39.70000076293945</v>
      </c>
      <c r="AY32" s="59">
        <v>39.70000076293945</v>
      </c>
      <c r="AZ32" s="59">
        <v>39.70000076293945</v>
      </c>
      <c r="BA32" s="59">
        <v>39.70000076293945</v>
      </c>
      <c r="BB32" s="59">
        <v>39.70000076293945</v>
      </c>
      <c r="BC32" s="59">
        <v>39.70000076293945</v>
      </c>
      <c r="BD32" s="59">
        <v>39.70000076293945</v>
      </c>
      <c r="BE32" s="59">
        <v>39.70000076293945</v>
      </c>
      <c r="BF32" s="59">
        <v>39.70000076293945</v>
      </c>
      <c r="BG32" s="59">
        <v>39.70000076293945</v>
      </c>
      <c r="BH32" s="59">
        <v>39.70000076293945</v>
      </c>
      <c r="BI32" s="59">
        <v>39.70000076293945</v>
      </c>
      <c r="BJ32" s="59">
        <v>39.70000076293945</v>
      </c>
      <c r="BK32" s="60"/>
    </row>
    <row r="33" spans="1:63" ht="9.75">
      <c r="A33" t="s">
        <v>688</v>
      </c>
      <c r="B33" t="s">
        <v>689</v>
      </c>
      <c r="C33" s="57">
        <v>45.400001525878906</v>
      </c>
      <c r="D33" s="57">
        <v>45.400001525878906</v>
      </c>
      <c r="E33" s="58">
        <v>45.400001525878906</v>
      </c>
      <c r="F33" s="58">
        <v>45.400001525878906</v>
      </c>
      <c r="G33" s="58">
        <v>45.400001525878906</v>
      </c>
      <c r="H33" s="58">
        <v>45.400001525878906</v>
      </c>
      <c r="I33" s="58">
        <v>45.47999954223633</v>
      </c>
      <c r="J33" s="58">
        <v>45.47999954223633</v>
      </c>
      <c r="K33" s="58">
        <v>45.47999954223633</v>
      </c>
      <c r="L33" s="58">
        <v>45.47999954223633</v>
      </c>
      <c r="M33" s="58">
        <v>45.47999954223633</v>
      </c>
      <c r="N33" s="58">
        <v>45.47999954223633</v>
      </c>
      <c r="O33" s="58">
        <v>45.7400016784668</v>
      </c>
      <c r="P33" s="58">
        <v>45.7400016784668</v>
      </c>
      <c r="Q33" s="58">
        <v>45.7400016784668</v>
      </c>
      <c r="R33" s="58">
        <v>45.7400016784668</v>
      </c>
      <c r="S33" s="58">
        <v>45.7400016784668</v>
      </c>
      <c r="T33" s="58">
        <v>45.7400016784668</v>
      </c>
      <c r="U33" s="58">
        <v>46.0099983215332</v>
      </c>
      <c r="V33" s="58">
        <v>46.0099983215332</v>
      </c>
      <c r="W33" s="58">
        <v>46.0099983215332</v>
      </c>
      <c r="X33" s="58">
        <v>46.0099983215332</v>
      </c>
      <c r="Y33" s="58">
        <v>46.0099983215332</v>
      </c>
      <c r="Z33" s="58">
        <v>46.0099983215332</v>
      </c>
      <c r="AA33" s="58">
        <v>46.279998779296875</v>
      </c>
      <c r="AB33" s="58">
        <v>46.279998779296875</v>
      </c>
      <c r="AC33" s="58">
        <v>46.279998779296875</v>
      </c>
      <c r="AD33" s="58">
        <v>46.279998779296875</v>
      </c>
      <c r="AE33" s="58">
        <v>46.279998779296875</v>
      </c>
      <c r="AF33" s="58">
        <v>46.279998779296875</v>
      </c>
      <c r="AG33" s="58">
        <v>46.279998779296875</v>
      </c>
      <c r="AH33" s="58">
        <v>46.279998779296875</v>
      </c>
      <c r="AI33" s="58">
        <v>46.279998779296875</v>
      </c>
      <c r="AJ33" s="58">
        <v>46.279998779296875</v>
      </c>
      <c r="AK33" s="58">
        <v>46.279998779296875</v>
      </c>
      <c r="AL33" s="58">
        <v>46.900001525878906</v>
      </c>
      <c r="AM33" s="58">
        <v>48.400001525878906</v>
      </c>
      <c r="AN33" s="58">
        <v>48.400001525878906</v>
      </c>
      <c r="AO33" s="58">
        <v>48.400001525878906</v>
      </c>
      <c r="AP33" s="58">
        <v>48.400001525878906</v>
      </c>
      <c r="AQ33" s="58">
        <v>48.400001525878906</v>
      </c>
      <c r="AR33" s="58">
        <v>48.400001525878906</v>
      </c>
      <c r="AS33" s="58">
        <v>48.400001525878906</v>
      </c>
      <c r="AT33" s="59">
        <v>48.400001525878906</v>
      </c>
      <c r="AU33" s="59">
        <v>48.400001525878906</v>
      </c>
      <c r="AV33" s="59">
        <v>48.400001525878906</v>
      </c>
      <c r="AW33" s="59">
        <v>48.400001525878906</v>
      </c>
      <c r="AX33" s="59">
        <v>48.400001525878906</v>
      </c>
      <c r="AY33" s="59">
        <v>48.400001525878906</v>
      </c>
      <c r="AZ33" s="59">
        <v>48.400001525878906</v>
      </c>
      <c r="BA33" s="59">
        <v>48.400001525878906</v>
      </c>
      <c r="BB33" s="59">
        <v>48.400001525878906</v>
      </c>
      <c r="BC33" s="59">
        <v>48.400001525878906</v>
      </c>
      <c r="BD33" s="59">
        <v>48.400001525878906</v>
      </c>
      <c r="BE33" s="59">
        <v>48.400001525878906</v>
      </c>
      <c r="BF33" s="59">
        <v>48.400001525878906</v>
      </c>
      <c r="BG33" s="59">
        <v>48.400001525878906</v>
      </c>
      <c r="BH33" s="59">
        <v>48.400001525878906</v>
      </c>
      <c r="BI33" s="59">
        <v>48.400001525878906</v>
      </c>
      <c r="BJ33" s="59">
        <v>48.400001525878906</v>
      </c>
      <c r="BK33" s="60"/>
    </row>
    <row r="34" spans="3:62" ht="9.75">
      <c r="C34" s="10"/>
      <c r="D34" s="1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2:62" ht="9.75">
      <c r="B35" s="11" t="s">
        <v>690</v>
      </c>
      <c r="C35" s="145"/>
      <c r="D35" s="14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3" ht="9.75">
      <c r="A36" t="s">
        <v>691</v>
      </c>
      <c r="B36" t="s">
        <v>692</v>
      </c>
      <c r="C36" s="48">
        <v>1.0360000133514404</v>
      </c>
      <c r="D36" s="48">
        <v>1.0369999408721924</v>
      </c>
      <c r="E36" s="38">
        <v>1.0800000429153442</v>
      </c>
      <c r="F36" s="38">
        <v>1.1419999599456787</v>
      </c>
      <c r="G36" s="38">
        <v>1.2339999675750732</v>
      </c>
      <c r="H36" s="38">
        <v>1.156999945640564</v>
      </c>
      <c r="I36" s="38">
        <v>1.222000002861023</v>
      </c>
      <c r="J36" s="38">
        <v>1.2289999723434448</v>
      </c>
      <c r="K36" s="38">
        <v>1.2519999742507935</v>
      </c>
      <c r="L36" s="38">
        <v>1.4279999732971191</v>
      </c>
      <c r="M36" s="38">
        <v>1.3660000562667847</v>
      </c>
      <c r="N36" s="38">
        <v>1.2079999446868896</v>
      </c>
      <c r="O36" s="38">
        <v>1.2619999647140503</v>
      </c>
      <c r="P36" s="38">
        <v>1.3300000429153442</v>
      </c>
      <c r="Q36" s="38">
        <v>1.4859999418258667</v>
      </c>
      <c r="R36" s="38">
        <v>1.5529999732971191</v>
      </c>
      <c r="S36" s="38">
        <v>1.5130000114440918</v>
      </c>
      <c r="T36" s="38">
        <v>1.569000005722046</v>
      </c>
      <c r="U36" s="38">
        <v>1.6959999799728394</v>
      </c>
      <c r="V36" s="38">
        <v>1.7949999570846558</v>
      </c>
      <c r="W36" s="38">
        <v>2.006999969482422</v>
      </c>
      <c r="X36" s="38">
        <v>2.1489999294281006</v>
      </c>
      <c r="Y36" s="38">
        <v>1.715000033378601</v>
      </c>
      <c r="Z36" s="38">
        <v>1.7209999561309814</v>
      </c>
      <c r="AA36" s="38">
        <v>1.7719999551773071</v>
      </c>
      <c r="AB36" s="38">
        <v>1.6929999589920044</v>
      </c>
      <c r="AC36" s="38">
        <v>1.8459999561309814</v>
      </c>
      <c r="AD36" s="38">
        <v>2.0739998817443848</v>
      </c>
      <c r="AE36" s="38">
        <v>2.1549999713897705</v>
      </c>
      <c r="AF36" s="38">
        <v>2.2039999961853027</v>
      </c>
      <c r="AG36" s="38">
        <v>2.197000026702881</v>
      </c>
      <c r="AH36" s="38">
        <v>2.190000057220459</v>
      </c>
      <c r="AI36" s="38">
        <v>1.8509999513626099</v>
      </c>
      <c r="AJ36" s="38">
        <v>1.7230000495910645</v>
      </c>
      <c r="AK36" s="38">
        <v>1.722000002861023</v>
      </c>
      <c r="AL36" s="38">
        <v>1.7519999742507935</v>
      </c>
      <c r="AM36" s="38">
        <v>1.6319999694824219</v>
      </c>
      <c r="AN36" s="38">
        <v>1.7109999656677246</v>
      </c>
      <c r="AO36" s="38">
        <v>1.9420000314712524</v>
      </c>
      <c r="AP36" s="38">
        <v>2.1449999809265137</v>
      </c>
      <c r="AQ36" s="38">
        <v>2.3010001182556152</v>
      </c>
      <c r="AR36" s="38">
        <v>2.2179999351501465</v>
      </c>
      <c r="AS36" s="38">
        <v>2.2187750339508057</v>
      </c>
      <c r="AT36" s="49">
        <v>2.1720330715179443</v>
      </c>
      <c r="AU36" s="49">
        <v>2.1424169540405273</v>
      </c>
      <c r="AV36" s="49">
        <v>2.115607976913452</v>
      </c>
      <c r="AW36" s="49">
        <v>2.076606035232544</v>
      </c>
      <c r="AX36" s="49">
        <v>2.0865440368652344</v>
      </c>
      <c r="AY36" s="49">
        <v>2.0921339988708496</v>
      </c>
      <c r="AZ36" s="49">
        <v>2.0975890159606934</v>
      </c>
      <c r="BA36" s="49">
        <v>2.163872003555298</v>
      </c>
      <c r="BB36" s="49">
        <v>2.238966941833496</v>
      </c>
      <c r="BC36" s="49">
        <v>2.287195920944214</v>
      </c>
      <c r="BD36" s="49">
        <v>2.270966053009033</v>
      </c>
      <c r="BE36" s="49">
        <v>2.199023962020874</v>
      </c>
      <c r="BF36" s="49">
        <v>2.147002935409546</v>
      </c>
      <c r="BG36" s="49">
        <v>2.1163439750671387</v>
      </c>
      <c r="BH36" s="49">
        <v>2.0725550651550293</v>
      </c>
      <c r="BI36" s="49">
        <v>2.053028106689453</v>
      </c>
      <c r="BJ36" s="49">
        <v>2.043236017227173</v>
      </c>
      <c r="BK36" s="50"/>
    </row>
    <row r="37" spans="1:63" ht="9.75">
      <c r="A37" t="s">
        <v>11</v>
      </c>
      <c r="B37" t="s">
        <v>12</v>
      </c>
      <c r="C37" s="48">
        <v>1.8595061302185059</v>
      </c>
      <c r="D37" s="48">
        <v>1.8652098178863525</v>
      </c>
      <c r="E37" s="38">
        <v>1.871284008026123</v>
      </c>
      <c r="F37" s="38">
        <v>1.8796049356460571</v>
      </c>
      <c r="G37" s="38">
        <v>1.8850123882293701</v>
      </c>
      <c r="H37" s="38">
        <v>1.8893827199935913</v>
      </c>
      <c r="I37" s="38">
        <v>1.8903456926345825</v>
      </c>
      <c r="J37" s="38">
        <v>1.89441978931427</v>
      </c>
      <c r="K37" s="38">
        <v>1.8992345333099365</v>
      </c>
      <c r="L37" s="38">
        <v>1.9067654609680176</v>
      </c>
      <c r="M37" s="38">
        <v>1.911580204963684</v>
      </c>
      <c r="N37" s="38">
        <v>1.9156543016433716</v>
      </c>
      <c r="O37" s="38">
        <v>1.9167654514312744</v>
      </c>
      <c r="P37" s="38">
        <v>1.9210246801376343</v>
      </c>
      <c r="Q37" s="38">
        <v>1.9262099266052246</v>
      </c>
      <c r="R37" s="38">
        <v>1.9323209524154663</v>
      </c>
      <c r="S37" s="38">
        <v>1.9393579959869385</v>
      </c>
      <c r="T37" s="38">
        <v>1.9473209381103516</v>
      </c>
      <c r="U37" s="38">
        <v>1.9589259624481201</v>
      </c>
      <c r="V37" s="38">
        <v>1.9667036533355713</v>
      </c>
      <c r="W37" s="38">
        <v>1.9733703136444092</v>
      </c>
      <c r="X37" s="38">
        <v>1.9785308837890625</v>
      </c>
      <c r="Y37" s="38">
        <v>1.983271598815918</v>
      </c>
      <c r="Z37" s="38">
        <v>1.9871975183486938</v>
      </c>
      <c r="AA37" s="38">
        <v>1.9869506359100342</v>
      </c>
      <c r="AB37" s="38">
        <v>1.9917653799057007</v>
      </c>
      <c r="AC37" s="38">
        <v>1.9982839822769165</v>
      </c>
      <c r="AD37" s="38">
        <v>2.010160446166992</v>
      </c>
      <c r="AE37" s="38">
        <v>2.017345666885376</v>
      </c>
      <c r="AF37" s="38">
        <v>2.023493766784668</v>
      </c>
      <c r="AG37" s="38">
        <v>2.031074047088623</v>
      </c>
      <c r="AH37" s="38">
        <v>2.0332963466644287</v>
      </c>
      <c r="AI37" s="38">
        <v>2.0326297283172607</v>
      </c>
      <c r="AJ37" s="38">
        <v>2.020824670791626</v>
      </c>
      <c r="AK37" s="38">
        <v>2.0205671787261963</v>
      </c>
      <c r="AL37" s="38">
        <v>2.0236079692840576</v>
      </c>
      <c r="AM37" s="38">
        <v>2.0337867736816406</v>
      </c>
      <c r="AN37" s="38">
        <v>2.040544033050537</v>
      </c>
      <c r="AO37" s="38">
        <v>2.0477192401885986</v>
      </c>
      <c r="AP37" s="38">
        <v>2.057307720184326</v>
      </c>
      <c r="AQ37" s="38">
        <v>2.0638232231140137</v>
      </c>
      <c r="AR37" s="38">
        <v>2.069260835647583</v>
      </c>
      <c r="AS37" s="38">
        <v>2.0720129013061523</v>
      </c>
      <c r="AT37" s="49">
        <v>2.076500415802002</v>
      </c>
      <c r="AU37" s="49">
        <v>2.08111572265625</v>
      </c>
      <c r="AV37" s="49">
        <v>2.08626389503479</v>
      </c>
      <c r="AW37" s="49">
        <v>2.0908315181732178</v>
      </c>
      <c r="AX37" s="49">
        <v>2.0952236652374268</v>
      </c>
      <c r="AY37" s="49">
        <v>2.100670337677002</v>
      </c>
      <c r="AZ37" s="49">
        <v>2.103788137435913</v>
      </c>
      <c r="BA37" s="49">
        <v>2.105807304382324</v>
      </c>
      <c r="BB37" s="49">
        <v>2.104193925857544</v>
      </c>
      <c r="BC37" s="49">
        <v>2.105916738510132</v>
      </c>
      <c r="BD37" s="49">
        <v>2.1084415912628174</v>
      </c>
      <c r="BE37" s="49">
        <v>2.1122186183929443</v>
      </c>
      <c r="BF37" s="49">
        <v>2.1160101890563965</v>
      </c>
      <c r="BG37" s="49">
        <v>2.1202661991119385</v>
      </c>
      <c r="BH37" s="49">
        <v>2.1249868869781494</v>
      </c>
      <c r="BI37" s="49">
        <v>2.1301722526550293</v>
      </c>
      <c r="BJ37" s="49">
        <v>2.13582181930542</v>
      </c>
      <c r="BK37" s="50"/>
    </row>
    <row r="38" spans="1:63" ht="9.75">
      <c r="A38" t="s">
        <v>693</v>
      </c>
      <c r="B38" t="s">
        <v>694</v>
      </c>
      <c r="C38" s="48">
        <v>1.411866545677185</v>
      </c>
      <c r="D38" s="48">
        <v>1.4223294258117676</v>
      </c>
      <c r="E38" s="38">
        <v>1.4338093996047974</v>
      </c>
      <c r="F38" s="38">
        <v>1.450622320175171</v>
      </c>
      <c r="G38" s="38">
        <v>1.460898995399475</v>
      </c>
      <c r="H38" s="38">
        <v>1.4689555168151855</v>
      </c>
      <c r="I38" s="38">
        <v>1.4703049659729004</v>
      </c>
      <c r="J38" s="38">
        <v>1.4772861003875732</v>
      </c>
      <c r="K38" s="38">
        <v>1.4854122400283813</v>
      </c>
      <c r="L38" s="38">
        <v>1.4978573322296143</v>
      </c>
      <c r="M38" s="38">
        <v>1.5058926343917847</v>
      </c>
      <c r="N38" s="38">
        <v>1.5126920938491821</v>
      </c>
      <c r="O38" s="38">
        <v>1.5158865451812744</v>
      </c>
      <c r="P38" s="38">
        <v>1.521991491317749</v>
      </c>
      <c r="Q38" s="38">
        <v>1.5286375284194946</v>
      </c>
      <c r="R38" s="38">
        <v>1.5332086086273193</v>
      </c>
      <c r="S38" s="38">
        <v>1.542899250984192</v>
      </c>
      <c r="T38" s="38">
        <v>1.5550934076309204</v>
      </c>
      <c r="U38" s="38">
        <v>1.5717562437057495</v>
      </c>
      <c r="V38" s="38">
        <v>1.5874834060668945</v>
      </c>
      <c r="W38" s="38">
        <v>1.6042400598526</v>
      </c>
      <c r="X38" s="38">
        <v>1.6329677104949951</v>
      </c>
      <c r="Y38" s="38">
        <v>1.6435773372650146</v>
      </c>
      <c r="Z38" s="38">
        <v>1.6470104455947876</v>
      </c>
      <c r="AA38" s="38">
        <v>1.6286154985427856</v>
      </c>
      <c r="AB38" s="38">
        <v>1.6286840438842773</v>
      </c>
      <c r="AC38" s="38">
        <v>1.6325644254684448</v>
      </c>
      <c r="AD38" s="38">
        <v>1.6465524435043335</v>
      </c>
      <c r="AE38" s="38">
        <v>1.6533350944519043</v>
      </c>
      <c r="AF38" s="38">
        <v>1.6592079401016235</v>
      </c>
      <c r="AG38" s="38">
        <v>1.6695151329040527</v>
      </c>
      <c r="AH38" s="38">
        <v>1.6695605516433716</v>
      </c>
      <c r="AI38" s="38">
        <v>1.6646883487701416</v>
      </c>
      <c r="AJ38" s="38">
        <v>1.6389293670654297</v>
      </c>
      <c r="AK38" s="38">
        <v>1.6361984014511108</v>
      </c>
      <c r="AL38" s="38">
        <v>1.6405264139175415</v>
      </c>
      <c r="AM38" s="38">
        <v>1.659600019454956</v>
      </c>
      <c r="AN38" s="38">
        <v>1.67228102684021</v>
      </c>
      <c r="AO38" s="38">
        <v>1.686255931854248</v>
      </c>
      <c r="AP38" s="38">
        <v>1.7087228298187256</v>
      </c>
      <c r="AQ38" s="38">
        <v>1.719887137413025</v>
      </c>
      <c r="AR38" s="38">
        <v>1.7269470691680908</v>
      </c>
      <c r="AS38" s="38">
        <v>1.7247669696807861</v>
      </c>
      <c r="AT38" s="49">
        <v>1.7274693250656128</v>
      </c>
      <c r="AU38" s="49">
        <v>1.7299187183380127</v>
      </c>
      <c r="AV38" s="49">
        <v>1.7303622961044312</v>
      </c>
      <c r="AW38" s="49">
        <v>1.7336201667785645</v>
      </c>
      <c r="AX38" s="49">
        <v>1.7379395961761475</v>
      </c>
      <c r="AY38" s="49">
        <v>1.7481576204299927</v>
      </c>
      <c r="AZ38" s="49">
        <v>1.7509723901748657</v>
      </c>
      <c r="BA38" s="49">
        <v>1.751220941543579</v>
      </c>
      <c r="BB38" s="49">
        <v>1.7432647943496704</v>
      </c>
      <c r="BC38" s="49">
        <v>1.7426097393035889</v>
      </c>
      <c r="BD38" s="49">
        <v>1.7436174154281616</v>
      </c>
      <c r="BE38" s="49">
        <v>1.749808669090271</v>
      </c>
      <c r="BF38" s="49">
        <v>1.7515009641647339</v>
      </c>
      <c r="BG38" s="49">
        <v>1.7522153854370117</v>
      </c>
      <c r="BH38" s="49">
        <v>1.7519516944885254</v>
      </c>
      <c r="BI38" s="49">
        <v>1.7507100105285645</v>
      </c>
      <c r="BJ38" s="49">
        <v>1.748490333557129</v>
      </c>
      <c r="BK38" s="50"/>
    </row>
    <row r="39" spans="1:63" ht="9.75">
      <c r="A39" t="s">
        <v>695</v>
      </c>
      <c r="B39" t="s">
        <v>696</v>
      </c>
      <c r="C39" s="48">
        <v>107.86192321777344</v>
      </c>
      <c r="D39" s="48">
        <v>108.19014739990234</v>
      </c>
      <c r="E39" s="38">
        <v>108.51792907714844</v>
      </c>
      <c r="F39" s="38">
        <v>108.90541076660156</v>
      </c>
      <c r="G39" s="38">
        <v>109.18718719482422</v>
      </c>
      <c r="H39" s="38">
        <v>109.42340850830078</v>
      </c>
      <c r="I39" s="38">
        <v>109.50978088378906</v>
      </c>
      <c r="J39" s="38">
        <v>109.73310852050781</v>
      </c>
      <c r="K39" s="38">
        <v>109.9891128540039</v>
      </c>
      <c r="L39" s="38">
        <v>110.30918884277344</v>
      </c>
      <c r="M39" s="38">
        <v>110.60696411132812</v>
      </c>
      <c r="N39" s="38">
        <v>110.91384887695312</v>
      </c>
      <c r="O39" s="38">
        <v>111.28303527832031</v>
      </c>
      <c r="P39" s="38">
        <v>111.5682601928711</v>
      </c>
      <c r="Q39" s="38">
        <v>111.82270050048828</v>
      </c>
      <c r="R39" s="38">
        <v>111.96992492675781</v>
      </c>
      <c r="S39" s="38">
        <v>112.22014617919922</v>
      </c>
      <c r="T39" s="38">
        <v>112.4969253540039</v>
      </c>
      <c r="U39" s="38">
        <v>112.8358154296875</v>
      </c>
      <c r="V39" s="38">
        <v>113.1390380859375</v>
      </c>
      <c r="W39" s="38">
        <v>113.44214630126953</v>
      </c>
      <c r="X39" s="38">
        <v>113.74351501464844</v>
      </c>
      <c r="Y39" s="38">
        <v>114.0476303100586</v>
      </c>
      <c r="Z39" s="38">
        <v>114.35285186767578</v>
      </c>
      <c r="AA39" s="38">
        <v>114.65785217285156</v>
      </c>
      <c r="AB39" s="38">
        <v>114.96629333496094</v>
      </c>
      <c r="AC39" s="38">
        <v>115.27685546875</v>
      </c>
      <c r="AD39" s="38">
        <v>115.6511459350586</v>
      </c>
      <c r="AE39" s="38">
        <v>115.9197006225586</v>
      </c>
      <c r="AF39" s="38">
        <v>116.14414978027344</v>
      </c>
      <c r="AG39" s="38">
        <v>116.27410888671875</v>
      </c>
      <c r="AH39" s="38">
        <v>116.44811248779297</v>
      </c>
      <c r="AI39" s="38">
        <v>116.61577606201172</v>
      </c>
      <c r="AJ39" s="38">
        <v>116.66244506835938</v>
      </c>
      <c r="AK39" s="38">
        <v>116.9034423828125</v>
      </c>
      <c r="AL39" s="38">
        <v>117.22411346435547</v>
      </c>
      <c r="AM39" s="38">
        <v>117.83700561523438</v>
      </c>
      <c r="AN39" s="38">
        <v>118.15758514404297</v>
      </c>
      <c r="AO39" s="38">
        <v>118.39840698242188</v>
      </c>
      <c r="AP39" s="38">
        <v>118.44542694091797</v>
      </c>
      <c r="AQ39" s="38">
        <v>118.61227416992188</v>
      </c>
      <c r="AR39" s="38">
        <v>118.78489685058594</v>
      </c>
      <c r="AS39" s="38">
        <v>118.9430923461914</v>
      </c>
      <c r="AT39" s="49">
        <v>119.14240264892578</v>
      </c>
      <c r="AU39" s="49">
        <v>119.36270141601562</v>
      </c>
      <c r="AV39" s="49">
        <v>119.61620330810547</v>
      </c>
      <c r="AW39" s="49">
        <v>119.86910247802734</v>
      </c>
      <c r="AX39" s="49">
        <v>120.13369750976562</v>
      </c>
      <c r="AY39" s="49">
        <v>120.48970031738281</v>
      </c>
      <c r="AZ39" s="49">
        <v>120.71790313720703</v>
      </c>
      <c r="BA39" s="49">
        <v>120.89810180664062</v>
      </c>
      <c r="BB39" s="49">
        <v>120.93419647216797</v>
      </c>
      <c r="BC39" s="49">
        <v>121.09030151367188</v>
      </c>
      <c r="BD39" s="49">
        <v>121.27040100097656</v>
      </c>
      <c r="BE39" s="49">
        <v>121.4896011352539</v>
      </c>
      <c r="BF39" s="49">
        <v>121.70610046386719</v>
      </c>
      <c r="BG39" s="49">
        <v>121.9352035522461</v>
      </c>
      <c r="BH39" s="49">
        <v>122.17680358886719</v>
      </c>
      <c r="BI39" s="49">
        <v>122.43090057373047</v>
      </c>
      <c r="BJ39" s="49">
        <v>122.69760131835938</v>
      </c>
      <c r="BK39" s="50"/>
    </row>
    <row r="40" spans="3:62" ht="9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9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3:62" ht="9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3:62" ht="9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3:62" ht="9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3:62" ht="9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3:62" ht="9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3:62" ht="9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ht="9.75">
      <c r="A48" s="1"/>
      <c r="B48" s="1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2" ht="9.75">
      <c r="A49" s="1"/>
      <c r="B49" s="1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2" ht="9.75">
      <c r="A50" s="1"/>
      <c r="B50" s="1"/>
      <c r="C50" s="4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1:62" ht="9.75">
      <c r="A51" s="1"/>
      <c r="B51" s="1"/>
      <c r="C51" s="4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1:62" ht="9.75">
      <c r="A52" s="1"/>
      <c r="B52" s="1"/>
      <c r="C52" s="4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BK56"/>
  <sheetViews>
    <sheetView workbookViewId="0" topLeftCell="A1">
      <pane xSplit="2" topLeftCell="C1" activePane="topRight" state="frozen"/>
      <selection pane="topLeft" activeCell="AK14" sqref="AK14"/>
      <selection pane="topRight" activeCell="C6" sqref="C6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0.66015625" style="0" customWidth="1"/>
    <col min="4" max="44" width="9.5" style="0" bestFit="1" customWidth="1"/>
    <col min="45" max="45" width="9.5" style="0" customWidth="1"/>
    <col min="46" max="46" width="9.5" style="149" customWidth="1"/>
    <col min="47" max="62" width="9.5" style="0" bestFit="1" customWidth="1"/>
  </cols>
  <sheetData>
    <row r="1" spans="1:62" ht="16.5" customHeight="1">
      <c r="A1" s="119" t="s">
        <v>697</v>
      </c>
      <c r="C1" s="159" t="s">
        <v>807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9.75">
      <c r="A2" s="156" t="s">
        <v>766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9.75">
      <c r="A3" s="19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8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2" ht="9.75">
      <c r="A4" s="19"/>
      <c r="B4" s="11"/>
      <c r="C4" s="117"/>
      <c r="D4" s="9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1.25" customHeight="1">
      <c r="B5" s="129" t="s">
        <v>698</v>
      </c>
      <c r="C5" s="130"/>
      <c r="D5" s="13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9.75">
      <c r="A6" t="s">
        <v>699</v>
      </c>
      <c r="B6" t="s">
        <v>700</v>
      </c>
      <c r="C6" s="151">
        <v>597092.5</v>
      </c>
      <c r="D6" s="151">
        <v>597092.5</v>
      </c>
      <c r="E6" s="152">
        <v>597092.5</v>
      </c>
      <c r="F6" s="152">
        <v>603250.3125</v>
      </c>
      <c r="G6" s="152">
        <v>603250.3125</v>
      </c>
      <c r="H6" s="152">
        <v>603250.3125</v>
      </c>
      <c r="I6" s="152">
        <v>608084.5625</v>
      </c>
      <c r="J6" s="152">
        <v>608084.5625</v>
      </c>
      <c r="K6" s="152">
        <v>608084.5625</v>
      </c>
      <c r="L6" s="152">
        <v>612227.5625</v>
      </c>
      <c r="M6" s="152">
        <v>612227.5625</v>
      </c>
      <c r="N6" s="152">
        <v>612227.5625</v>
      </c>
      <c r="O6" s="152">
        <v>613535.75</v>
      </c>
      <c r="P6" s="152">
        <v>613535.75</v>
      </c>
      <c r="Q6" s="152">
        <v>613535.75</v>
      </c>
      <c r="R6" s="152">
        <v>617061.9375</v>
      </c>
      <c r="S6" s="152">
        <v>617061.9375</v>
      </c>
      <c r="T6" s="152">
        <v>617061.9375</v>
      </c>
      <c r="U6" s="152">
        <v>622003.625</v>
      </c>
      <c r="V6" s="152">
        <v>622003.625</v>
      </c>
      <c r="W6" s="152">
        <v>622003.625</v>
      </c>
      <c r="X6" s="152">
        <v>623142.4375</v>
      </c>
      <c r="Y6" s="152">
        <v>623142.4375</v>
      </c>
      <c r="Z6" s="152">
        <v>623142.4375</v>
      </c>
      <c r="AA6" s="152">
        <v>630314.5</v>
      </c>
      <c r="AB6" s="152">
        <v>630314.5</v>
      </c>
      <c r="AC6" s="152">
        <v>630314.5</v>
      </c>
      <c r="AD6" s="152">
        <v>633184.625</v>
      </c>
      <c r="AE6" s="152">
        <v>633184.625</v>
      </c>
      <c r="AF6" s="152">
        <v>633184.625</v>
      </c>
      <c r="AG6" s="152">
        <v>635324.3125</v>
      </c>
      <c r="AH6" s="152">
        <v>635324.3125</v>
      </c>
      <c r="AI6" s="152">
        <v>635324.3125</v>
      </c>
      <c r="AJ6" s="152">
        <v>638066.875</v>
      </c>
      <c r="AK6" s="152">
        <v>638066.875</v>
      </c>
      <c r="AL6" s="152">
        <v>638066.875</v>
      </c>
      <c r="AM6" s="152">
        <v>637547.4375</v>
      </c>
      <c r="AN6" s="152">
        <v>637547.4375</v>
      </c>
      <c r="AO6" s="152">
        <v>637547.4375</v>
      </c>
      <c r="AP6" s="152">
        <v>642163.3125</v>
      </c>
      <c r="AQ6" s="152">
        <v>642163.3125</v>
      </c>
      <c r="AR6" s="152">
        <v>642163.3125</v>
      </c>
      <c r="AS6" s="152">
        <v>645313.6875</v>
      </c>
      <c r="AT6" s="153">
        <v>645313.6875</v>
      </c>
      <c r="AU6" s="153">
        <v>645313.6875</v>
      </c>
      <c r="AV6" s="153">
        <v>648205.3125</v>
      </c>
      <c r="AW6" s="153">
        <v>648205.3125</v>
      </c>
      <c r="AX6" s="153">
        <v>648205.3125</v>
      </c>
      <c r="AY6" s="153">
        <v>651611.875</v>
      </c>
      <c r="AZ6" s="153">
        <v>651611.875</v>
      </c>
      <c r="BA6" s="153">
        <v>651611.875</v>
      </c>
      <c r="BB6" s="153">
        <v>655624.125</v>
      </c>
      <c r="BC6" s="153">
        <v>655624.125</v>
      </c>
      <c r="BD6" s="153">
        <v>655624.125</v>
      </c>
      <c r="BE6" s="153">
        <v>661134.625</v>
      </c>
      <c r="BF6" s="153">
        <v>661134.625</v>
      </c>
      <c r="BG6" s="153">
        <v>661134.625</v>
      </c>
      <c r="BH6" s="153">
        <v>666412.125</v>
      </c>
      <c r="BI6" s="153">
        <v>666412.125</v>
      </c>
      <c r="BJ6" s="153">
        <v>666412.125</v>
      </c>
      <c r="BK6" s="154"/>
    </row>
    <row r="7" spans="1:63" ht="9.75">
      <c r="A7" t="s">
        <v>701</v>
      </c>
      <c r="B7" t="s">
        <v>702</v>
      </c>
      <c r="C7" s="151">
        <v>1618286.125</v>
      </c>
      <c r="D7" s="151">
        <v>1618286.125</v>
      </c>
      <c r="E7" s="152">
        <v>1618286.125</v>
      </c>
      <c r="F7" s="152">
        <v>1633662.25</v>
      </c>
      <c r="G7" s="152">
        <v>1633662.25</v>
      </c>
      <c r="H7" s="152">
        <v>1633662.25</v>
      </c>
      <c r="I7" s="152">
        <v>1645456.125</v>
      </c>
      <c r="J7" s="152">
        <v>1645456.125</v>
      </c>
      <c r="K7" s="152">
        <v>1645456.125</v>
      </c>
      <c r="L7" s="152">
        <v>1655385.25</v>
      </c>
      <c r="M7" s="152">
        <v>1655385.25</v>
      </c>
      <c r="N7" s="152">
        <v>1655385.25</v>
      </c>
      <c r="O7" s="152">
        <v>1664050.125</v>
      </c>
      <c r="P7" s="152">
        <v>1664050.125</v>
      </c>
      <c r="Q7" s="152">
        <v>1664050.125</v>
      </c>
      <c r="R7" s="152">
        <v>1674898.75</v>
      </c>
      <c r="S7" s="152">
        <v>1674898.75</v>
      </c>
      <c r="T7" s="152">
        <v>1674898.75</v>
      </c>
      <c r="U7" s="152">
        <v>1689592.375</v>
      </c>
      <c r="V7" s="152">
        <v>1689592.375</v>
      </c>
      <c r="W7" s="152">
        <v>1689592.375</v>
      </c>
      <c r="X7" s="152">
        <v>1693986</v>
      </c>
      <c r="Y7" s="152">
        <v>1693986</v>
      </c>
      <c r="Z7" s="152">
        <v>1693986</v>
      </c>
      <c r="AA7" s="152">
        <v>1712419.625</v>
      </c>
      <c r="AB7" s="152">
        <v>1712419.625</v>
      </c>
      <c r="AC7" s="152">
        <v>1712419.625</v>
      </c>
      <c r="AD7" s="152">
        <v>1719896.5</v>
      </c>
      <c r="AE7" s="152">
        <v>1719896.5</v>
      </c>
      <c r="AF7" s="152">
        <v>1719896.5</v>
      </c>
      <c r="AG7" s="152">
        <v>1725073.5</v>
      </c>
      <c r="AH7" s="152">
        <v>1725073.5</v>
      </c>
      <c r="AI7" s="152">
        <v>1725073.5</v>
      </c>
      <c r="AJ7" s="152">
        <v>1732666.875</v>
      </c>
      <c r="AK7" s="152">
        <v>1732666.875</v>
      </c>
      <c r="AL7" s="152">
        <v>1732666.875</v>
      </c>
      <c r="AM7" s="152">
        <v>1731724.375</v>
      </c>
      <c r="AN7" s="152">
        <v>1731724.375</v>
      </c>
      <c r="AO7" s="152">
        <v>1731724.375</v>
      </c>
      <c r="AP7" s="152">
        <v>1743330.625</v>
      </c>
      <c r="AQ7" s="152">
        <v>1743330.625</v>
      </c>
      <c r="AR7" s="152">
        <v>1743330.625</v>
      </c>
      <c r="AS7" s="152">
        <v>1751936.25</v>
      </c>
      <c r="AT7" s="153">
        <v>1751936</v>
      </c>
      <c r="AU7" s="153">
        <v>1751936</v>
      </c>
      <c r="AV7" s="153">
        <v>1759882</v>
      </c>
      <c r="AW7" s="153">
        <v>1759882</v>
      </c>
      <c r="AX7" s="153">
        <v>1759882</v>
      </c>
      <c r="AY7" s="153">
        <v>1766805</v>
      </c>
      <c r="AZ7" s="153">
        <v>1766805</v>
      </c>
      <c r="BA7" s="153">
        <v>1766805</v>
      </c>
      <c r="BB7" s="153">
        <v>1775289</v>
      </c>
      <c r="BC7" s="153">
        <v>1775289</v>
      </c>
      <c r="BD7" s="153">
        <v>1775289</v>
      </c>
      <c r="BE7" s="153">
        <v>1787672</v>
      </c>
      <c r="BF7" s="153">
        <v>1787672</v>
      </c>
      <c r="BG7" s="153">
        <v>1787672</v>
      </c>
      <c r="BH7" s="153">
        <v>1799473</v>
      </c>
      <c r="BI7" s="153">
        <v>1799473</v>
      </c>
      <c r="BJ7" s="153">
        <v>1799473</v>
      </c>
      <c r="BK7" s="154"/>
    </row>
    <row r="8" spans="1:63" ht="9.75">
      <c r="A8" t="s">
        <v>703</v>
      </c>
      <c r="B8" t="s">
        <v>704</v>
      </c>
      <c r="C8" s="151">
        <v>1614750</v>
      </c>
      <c r="D8" s="151">
        <v>1614750</v>
      </c>
      <c r="E8" s="152">
        <v>1614750</v>
      </c>
      <c r="F8" s="152">
        <v>1623362.25</v>
      </c>
      <c r="G8" s="152">
        <v>1623362.25</v>
      </c>
      <c r="H8" s="152">
        <v>1623362.25</v>
      </c>
      <c r="I8" s="152">
        <v>1628426.375</v>
      </c>
      <c r="J8" s="152">
        <v>1628426.375</v>
      </c>
      <c r="K8" s="152">
        <v>1628426.375</v>
      </c>
      <c r="L8" s="152">
        <v>1631678.625</v>
      </c>
      <c r="M8" s="152">
        <v>1631678.625</v>
      </c>
      <c r="N8" s="152">
        <v>1631678.625</v>
      </c>
      <c r="O8" s="152">
        <v>1636587.5</v>
      </c>
      <c r="P8" s="152">
        <v>1636587.5</v>
      </c>
      <c r="Q8" s="152">
        <v>1636587.5</v>
      </c>
      <c r="R8" s="152">
        <v>1641783.625</v>
      </c>
      <c r="S8" s="152">
        <v>1641783.625</v>
      </c>
      <c r="T8" s="152">
        <v>1641783.625</v>
      </c>
      <c r="U8" s="152">
        <v>1650735.875</v>
      </c>
      <c r="V8" s="152">
        <v>1650735.875</v>
      </c>
      <c r="W8" s="152">
        <v>1650735.875</v>
      </c>
      <c r="X8" s="152">
        <v>1649850</v>
      </c>
      <c r="Y8" s="152">
        <v>1649850</v>
      </c>
      <c r="Z8" s="152">
        <v>1649850</v>
      </c>
      <c r="AA8" s="152">
        <v>1665850.875</v>
      </c>
      <c r="AB8" s="152">
        <v>1665850.875</v>
      </c>
      <c r="AC8" s="152">
        <v>1665850.875</v>
      </c>
      <c r="AD8" s="152">
        <v>1669907.75</v>
      </c>
      <c r="AE8" s="152">
        <v>1669907.75</v>
      </c>
      <c r="AF8" s="152">
        <v>1669907.75</v>
      </c>
      <c r="AG8" s="152">
        <v>1672043.375</v>
      </c>
      <c r="AH8" s="152">
        <v>1672043.375</v>
      </c>
      <c r="AI8" s="152">
        <v>1672043.375</v>
      </c>
      <c r="AJ8" s="152">
        <v>1677543.625</v>
      </c>
      <c r="AK8" s="152">
        <v>1677543.625</v>
      </c>
      <c r="AL8" s="152">
        <v>1677543.625</v>
      </c>
      <c r="AM8" s="152">
        <v>1678030.75</v>
      </c>
      <c r="AN8" s="152">
        <v>1678030.75</v>
      </c>
      <c r="AO8" s="152">
        <v>1678030.75</v>
      </c>
      <c r="AP8" s="152">
        <v>1690177.5</v>
      </c>
      <c r="AQ8" s="152">
        <v>1690177.5</v>
      </c>
      <c r="AR8" s="152">
        <v>1690177.5</v>
      </c>
      <c r="AS8" s="152">
        <v>1699077.25</v>
      </c>
      <c r="AT8" s="153">
        <v>1699077</v>
      </c>
      <c r="AU8" s="153">
        <v>1699077</v>
      </c>
      <c r="AV8" s="153">
        <v>1707334</v>
      </c>
      <c r="AW8" s="153">
        <v>1707334</v>
      </c>
      <c r="AX8" s="153">
        <v>1707334</v>
      </c>
      <c r="AY8" s="153">
        <v>1714347</v>
      </c>
      <c r="AZ8" s="153">
        <v>1714347</v>
      </c>
      <c r="BA8" s="153">
        <v>1714347</v>
      </c>
      <c r="BB8" s="153">
        <v>1722727</v>
      </c>
      <c r="BC8" s="153">
        <v>1722727</v>
      </c>
      <c r="BD8" s="153">
        <v>1722727</v>
      </c>
      <c r="BE8" s="153">
        <v>1734659</v>
      </c>
      <c r="BF8" s="153">
        <v>1734659</v>
      </c>
      <c r="BG8" s="153">
        <v>1734659</v>
      </c>
      <c r="BH8" s="153">
        <v>1746339</v>
      </c>
      <c r="BI8" s="153">
        <v>1746339</v>
      </c>
      <c r="BJ8" s="153">
        <v>1746339</v>
      </c>
      <c r="BK8" s="154"/>
    </row>
    <row r="9" spans="1:63" ht="9.75">
      <c r="A9" t="s">
        <v>705</v>
      </c>
      <c r="B9" t="s">
        <v>706</v>
      </c>
      <c r="C9" s="151">
        <v>684095.4375</v>
      </c>
      <c r="D9" s="151">
        <v>684095.4375</v>
      </c>
      <c r="E9" s="152">
        <v>684095.4375</v>
      </c>
      <c r="F9" s="152">
        <v>689992.125</v>
      </c>
      <c r="G9" s="152">
        <v>689992.125</v>
      </c>
      <c r="H9" s="152">
        <v>689992.125</v>
      </c>
      <c r="I9" s="152">
        <v>694374.0625</v>
      </c>
      <c r="J9" s="152">
        <v>694374.0625</v>
      </c>
      <c r="K9" s="152">
        <v>694374.0625</v>
      </c>
      <c r="L9" s="152">
        <v>697969.5</v>
      </c>
      <c r="M9" s="152">
        <v>697969.5</v>
      </c>
      <c r="N9" s="152">
        <v>697969.5</v>
      </c>
      <c r="O9" s="152">
        <v>701162.875</v>
      </c>
      <c r="P9" s="152">
        <v>701162.875</v>
      </c>
      <c r="Q9" s="152">
        <v>701162.875</v>
      </c>
      <c r="R9" s="152">
        <v>705185.5</v>
      </c>
      <c r="S9" s="152">
        <v>705185.5</v>
      </c>
      <c r="T9" s="152">
        <v>705185.5</v>
      </c>
      <c r="U9" s="152">
        <v>710825.5625</v>
      </c>
      <c r="V9" s="152">
        <v>710825.5625</v>
      </c>
      <c r="W9" s="152">
        <v>710825.5625</v>
      </c>
      <c r="X9" s="152">
        <v>712236.125</v>
      </c>
      <c r="Y9" s="152">
        <v>712236.125</v>
      </c>
      <c r="Z9" s="152">
        <v>712236.125</v>
      </c>
      <c r="AA9" s="152">
        <v>721106.1875</v>
      </c>
      <c r="AB9" s="152">
        <v>721106.1875</v>
      </c>
      <c r="AC9" s="152">
        <v>721106.1875</v>
      </c>
      <c r="AD9" s="152">
        <v>724944</v>
      </c>
      <c r="AE9" s="152">
        <v>724944</v>
      </c>
      <c r="AF9" s="152">
        <v>724944</v>
      </c>
      <c r="AG9" s="152">
        <v>728058.875</v>
      </c>
      <c r="AH9" s="152">
        <v>728058.875</v>
      </c>
      <c r="AI9" s="152">
        <v>728058.875</v>
      </c>
      <c r="AJ9" s="152">
        <v>732083.375</v>
      </c>
      <c r="AK9" s="152">
        <v>732083.375</v>
      </c>
      <c r="AL9" s="152">
        <v>732083.375</v>
      </c>
      <c r="AM9" s="152">
        <v>732973.25</v>
      </c>
      <c r="AN9" s="152">
        <v>732973.25</v>
      </c>
      <c r="AO9" s="152">
        <v>732973.25</v>
      </c>
      <c r="AP9" s="152">
        <v>738310.6875</v>
      </c>
      <c r="AQ9" s="152">
        <v>738310.6875</v>
      </c>
      <c r="AR9" s="152">
        <v>738310.6875</v>
      </c>
      <c r="AS9" s="152">
        <v>741916.25</v>
      </c>
      <c r="AT9" s="153">
        <v>741916.3125</v>
      </c>
      <c r="AU9" s="153">
        <v>741916.3125</v>
      </c>
      <c r="AV9" s="153">
        <v>745258.8125</v>
      </c>
      <c r="AW9" s="153">
        <v>745258.8125</v>
      </c>
      <c r="AX9" s="153">
        <v>745258.8125</v>
      </c>
      <c r="AY9" s="153">
        <v>748564.8125</v>
      </c>
      <c r="AZ9" s="153">
        <v>748564.8125</v>
      </c>
      <c r="BA9" s="153">
        <v>748564.8125</v>
      </c>
      <c r="BB9" s="153">
        <v>752517.1875</v>
      </c>
      <c r="BC9" s="153">
        <v>752517.1875</v>
      </c>
      <c r="BD9" s="153">
        <v>752517.1875</v>
      </c>
      <c r="BE9" s="153">
        <v>757928.125</v>
      </c>
      <c r="BF9" s="153">
        <v>757928.125</v>
      </c>
      <c r="BG9" s="153">
        <v>757928.125</v>
      </c>
      <c r="BH9" s="153">
        <v>763079.1875</v>
      </c>
      <c r="BI9" s="153">
        <v>763079.1875</v>
      </c>
      <c r="BJ9" s="153">
        <v>763079.1875</v>
      </c>
      <c r="BK9" s="154"/>
    </row>
    <row r="10" spans="1:63" ht="9.75">
      <c r="A10" t="s">
        <v>707</v>
      </c>
      <c r="B10" t="s">
        <v>708</v>
      </c>
      <c r="C10" s="152">
        <v>1915852.875</v>
      </c>
      <c r="D10" s="152">
        <v>1915852.875</v>
      </c>
      <c r="E10" s="152">
        <v>1915852.875</v>
      </c>
      <c r="F10" s="152">
        <v>1939090.25</v>
      </c>
      <c r="G10" s="152">
        <v>1939090.25</v>
      </c>
      <c r="H10" s="152">
        <v>1939090.25</v>
      </c>
      <c r="I10" s="152">
        <v>1958067.125</v>
      </c>
      <c r="J10" s="152">
        <v>1958067.125</v>
      </c>
      <c r="K10" s="152">
        <v>1958067.125</v>
      </c>
      <c r="L10" s="152">
        <v>1974800.75</v>
      </c>
      <c r="M10" s="152">
        <v>1974800.75</v>
      </c>
      <c r="N10" s="152">
        <v>1974800.75</v>
      </c>
      <c r="O10" s="152">
        <v>2011785.5</v>
      </c>
      <c r="P10" s="152">
        <v>2011785.5</v>
      </c>
      <c r="Q10" s="152">
        <v>2011785.5</v>
      </c>
      <c r="R10" s="152">
        <v>2039026.625</v>
      </c>
      <c r="S10" s="152">
        <v>2039026.625</v>
      </c>
      <c r="T10" s="152">
        <v>2039026.625</v>
      </c>
      <c r="U10" s="152">
        <v>2070980.25</v>
      </c>
      <c r="V10" s="152">
        <v>2070980.25</v>
      </c>
      <c r="W10" s="152">
        <v>2070980.25</v>
      </c>
      <c r="X10" s="152">
        <v>2088902.75</v>
      </c>
      <c r="Y10" s="152">
        <v>2088902.75</v>
      </c>
      <c r="Z10" s="152">
        <v>2088902.75</v>
      </c>
      <c r="AA10" s="152">
        <v>2120499.25</v>
      </c>
      <c r="AB10" s="152">
        <v>2120499.25</v>
      </c>
      <c r="AC10" s="152">
        <v>2120499.25</v>
      </c>
      <c r="AD10" s="152">
        <v>2135592.25</v>
      </c>
      <c r="AE10" s="152">
        <v>2135592.25</v>
      </c>
      <c r="AF10" s="152">
        <v>2135592.25</v>
      </c>
      <c r="AG10" s="152">
        <v>2146438.25</v>
      </c>
      <c r="AH10" s="152">
        <v>2146438.25</v>
      </c>
      <c r="AI10" s="152">
        <v>2146438.25</v>
      </c>
      <c r="AJ10" s="152">
        <v>2160130.75</v>
      </c>
      <c r="AK10" s="152">
        <v>2160130.75</v>
      </c>
      <c r="AL10" s="152">
        <v>2160130.75</v>
      </c>
      <c r="AM10" s="152">
        <v>2165406.25</v>
      </c>
      <c r="AN10" s="152">
        <v>2165406.25</v>
      </c>
      <c r="AO10" s="152">
        <v>2165406.25</v>
      </c>
      <c r="AP10" s="152">
        <v>2184452</v>
      </c>
      <c r="AQ10" s="152">
        <v>2184452</v>
      </c>
      <c r="AR10" s="152">
        <v>2184452</v>
      </c>
      <c r="AS10" s="152">
        <v>2198444.75</v>
      </c>
      <c r="AT10" s="153">
        <v>2198445</v>
      </c>
      <c r="AU10" s="153">
        <v>2198445</v>
      </c>
      <c r="AV10" s="153">
        <v>2212199</v>
      </c>
      <c r="AW10" s="153">
        <v>2212199</v>
      </c>
      <c r="AX10" s="153">
        <v>2212199</v>
      </c>
      <c r="AY10" s="153">
        <v>2226374</v>
      </c>
      <c r="AZ10" s="153">
        <v>2226374</v>
      </c>
      <c r="BA10" s="153">
        <v>2226374</v>
      </c>
      <c r="BB10" s="153">
        <v>2242803</v>
      </c>
      <c r="BC10" s="153">
        <v>2242803</v>
      </c>
      <c r="BD10" s="153">
        <v>2242803</v>
      </c>
      <c r="BE10" s="153">
        <v>2263892</v>
      </c>
      <c r="BF10" s="153">
        <v>2263892</v>
      </c>
      <c r="BG10" s="153">
        <v>2263892</v>
      </c>
      <c r="BH10" s="153">
        <v>2284152</v>
      </c>
      <c r="BI10" s="153">
        <v>2284152</v>
      </c>
      <c r="BJ10" s="153">
        <v>2284152</v>
      </c>
      <c r="BK10" s="154"/>
    </row>
    <row r="11" spans="1:63" ht="9.75">
      <c r="A11" t="s">
        <v>709</v>
      </c>
      <c r="B11" t="s">
        <v>710</v>
      </c>
      <c r="C11" s="152">
        <v>511086.03125</v>
      </c>
      <c r="D11" s="152">
        <v>511086.03125</v>
      </c>
      <c r="E11" s="152">
        <v>511086.03125</v>
      </c>
      <c r="F11" s="152">
        <v>516755.96875</v>
      </c>
      <c r="G11" s="152">
        <v>516755.96875</v>
      </c>
      <c r="H11" s="152">
        <v>516755.96875</v>
      </c>
      <c r="I11" s="152">
        <v>521290.375</v>
      </c>
      <c r="J11" s="152">
        <v>521290.375</v>
      </c>
      <c r="K11" s="152">
        <v>521290.375</v>
      </c>
      <c r="L11" s="152">
        <v>525229.1875</v>
      </c>
      <c r="M11" s="152">
        <v>525229.1875</v>
      </c>
      <c r="N11" s="152">
        <v>525229.1875</v>
      </c>
      <c r="O11" s="152">
        <v>529097.125</v>
      </c>
      <c r="P11" s="152">
        <v>529097.125</v>
      </c>
      <c r="Q11" s="152">
        <v>529097.125</v>
      </c>
      <c r="R11" s="152">
        <v>533505.5625</v>
      </c>
      <c r="S11" s="152">
        <v>533505.5625</v>
      </c>
      <c r="T11" s="152">
        <v>533505.5625</v>
      </c>
      <c r="U11" s="152">
        <v>539183.3125</v>
      </c>
      <c r="V11" s="152">
        <v>539183.3125</v>
      </c>
      <c r="W11" s="152">
        <v>539183.3125</v>
      </c>
      <c r="X11" s="152">
        <v>540844.3125</v>
      </c>
      <c r="Y11" s="152">
        <v>540844.3125</v>
      </c>
      <c r="Z11" s="152">
        <v>540844.3125</v>
      </c>
      <c r="AA11" s="152">
        <v>547810.6875</v>
      </c>
      <c r="AB11" s="152">
        <v>547810.6875</v>
      </c>
      <c r="AC11" s="152">
        <v>547810.6875</v>
      </c>
      <c r="AD11" s="152">
        <v>551152.25</v>
      </c>
      <c r="AE11" s="152">
        <v>551152.25</v>
      </c>
      <c r="AF11" s="152">
        <v>551152.25</v>
      </c>
      <c r="AG11" s="152">
        <v>553874.0625</v>
      </c>
      <c r="AH11" s="152">
        <v>553874.0625</v>
      </c>
      <c r="AI11" s="152">
        <v>553874.0625</v>
      </c>
      <c r="AJ11" s="152">
        <v>556524.5</v>
      </c>
      <c r="AK11" s="152">
        <v>556524.5</v>
      </c>
      <c r="AL11" s="152">
        <v>556524.5</v>
      </c>
      <c r="AM11" s="152">
        <v>557713</v>
      </c>
      <c r="AN11" s="152">
        <v>557713</v>
      </c>
      <c r="AO11" s="152">
        <v>557713</v>
      </c>
      <c r="AP11" s="152">
        <v>562568.25</v>
      </c>
      <c r="AQ11" s="152">
        <v>562568.25</v>
      </c>
      <c r="AR11" s="152">
        <v>562568.25</v>
      </c>
      <c r="AS11" s="152">
        <v>566195.0625</v>
      </c>
      <c r="AT11" s="153">
        <v>566195</v>
      </c>
      <c r="AU11" s="153">
        <v>566195</v>
      </c>
      <c r="AV11" s="153">
        <v>569720.6875</v>
      </c>
      <c r="AW11" s="153">
        <v>569720.6875</v>
      </c>
      <c r="AX11" s="153">
        <v>569720.6875</v>
      </c>
      <c r="AY11" s="153">
        <v>573004.375</v>
      </c>
      <c r="AZ11" s="153">
        <v>573004.375</v>
      </c>
      <c r="BA11" s="153">
        <v>573004.375</v>
      </c>
      <c r="BB11" s="153">
        <v>576744.375</v>
      </c>
      <c r="BC11" s="153">
        <v>576744.375</v>
      </c>
      <c r="BD11" s="153">
        <v>576744.375</v>
      </c>
      <c r="BE11" s="153">
        <v>581668.3125</v>
      </c>
      <c r="BF11" s="153">
        <v>581668.3125</v>
      </c>
      <c r="BG11" s="153">
        <v>581668.3125</v>
      </c>
      <c r="BH11" s="153">
        <v>586531.8125</v>
      </c>
      <c r="BI11" s="153">
        <v>586531.8125</v>
      </c>
      <c r="BJ11" s="153">
        <v>586531.8125</v>
      </c>
      <c r="BK11" s="154"/>
    </row>
    <row r="12" spans="1:63" ht="9.75">
      <c r="A12" t="s">
        <v>711</v>
      </c>
      <c r="B12" t="s">
        <v>712</v>
      </c>
      <c r="C12" s="151">
        <v>1102234.125</v>
      </c>
      <c r="D12" s="151">
        <v>1102234.125</v>
      </c>
      <c r="E12" s="152">
        <v>1102234.125</v>
      </c>
      <c r="F12" s="152">
        <v>1115945</v>
      </c>
      <c r="G12" s="152">
        <v>1115945</v>
      </c>
      <c r="H12" s="152">
        <v>1115945</v>
      </c>
      <c r="I12" s="152">
        <v>1127202</v>
      </c>
      <c r="J12" s="152">
        <v>1127202</v>
      </c>
      <c r="K12" s="152">
        <v>1127202</v>
      </c>
      <c r="L12" s="152">
        <v>1137169.75</v>
      </c>
      <c r="M12" s="152">
        <v>1137169.75</v>
      </c>
      <c r="N12" s="152">
        <v>1137169.75</v>
      </c>
      <c r="O12" s="152">
        <v>1148798.125</v>
      </c>
      <c r="P12" s="152">
        <v>1148798.125</v>
      </c>
      <c r="Q12" s="152">
        <v>1148798.125</v>
      </c>
      <c r="R12" s="152">
        <v>1160074.875</v>
      </c>
      <c r="S12" s="152">
        <v>1160074.875</v>
      </c>
      <c r="T12" s="152">
        <v>1160074.875</v>
      </c>
      <c r="U12" s="152">
        <v>1169967.125</v>
      </c>
      <c r="V12" s="152">
        <v>1169967.125</v>
      </c>
      <c r="W12" s="152">
        <v>1169967.125</v>
      </c>
      <c r="X12" s="152">
        <v>1167061</v>
      </c>
      <c r="Y12" s="152">
        <v>1167061</v>
      </c>
      <c r="Z12" s="152">
        <v>1167061</v>
      </c>
      <c r="AA12" s="152">
        <v>1188156.125</v>
      </c>
      <c r="AB12" s="152">
        <v>1188156.125</v>
      </c>
      <c r="AC12" s="152">
        <v>1188156.125</v>
      </c>
      <c r="AD12" s="152">
        <v>1202756.5</v>
      </c>
      <c r="AE12" s="152">
        <v>1202756.5</v>
      </c>
      <c r="AF12" s="152">
        <v>1202756.5</v>
      </c>
      <c r="AG12" s="152">
        <v>1213576.875</v>
      </c>
      <c r="AH12" s="152">
        <v>1213576.875</v>
      </c>
      <c r="AI12" s="152">
        <v>1213576.875</v>
      </c>
      <c r="AJ12" s="152">
        <v>1226224.375</v>
      </c>
      <c r="AK12" s="152">
        <v>1226224.375</v>
      </c>
      <c r="AL12" s="152">
        <v>1226224.375</v>
      </c>
      <c r="AM12" s="152">
        <v>1231683.75</v>
      </c>
      <c r="AN12" s="152">
        <v>1231683.75</v>
      </c>
      <c r="AO12" s="152">
        <v>1231683.75</v>
      </c>
      <c r="AP12" s="152">
        <v>1246234.5</v>
      </c>
      <c r="AQ12" s="152">
        <v>1246234.5</v>
      </c>
      <c r="AR12" s="152">
        <v>1246234.5</v>
      </c>
      <c r="AS12" s="152">
        <v>1257712.625</v>
      </c>
      <c r="AT12" s="153">
        <v>1257713</v>
      </c>
      <c r="AU12" s="153">
        <v>1257713</v>
      </c>
      <c r="AV12" s="153">
        <v>1267137</v>
      </c>
      <c r="AW12" s="153">
        <v>1267137</v>
      </c>
      <c r="AX12" s="153">
        <v>1267137</v>
      </c>
      <c r="AY12" s="153">
        <v>1277397</v>
      </c>
      <c r="AZ12" s="153">
        <v>1277397</v>
      </c>
      <c r="BA12" s="153">
        <v>1277397</v>
      </c>
      <c r="BB12" s="153">
        <v>1287114</v>
      </c>
      <c r="BC12" s="153">
        <v>1287114</v>
      </c>
      <c r="BD12" s="153">
        <v>1287114</v>
      </c>
      <c r="BE12" s="153">
        <v>1298791</v>
      </c>
      <c r="BF12" s="153">
        <v>1298791</v>
      </c>
      <c r="BG12" s="153">
        <v>1298791</v>
      </c>
      <c r="BH12" s="153">
        <v>1309764</v>
      </c>
      <c r="BI12" s="153">
        <v>1309764</v>
      </c>
      <c r="BJ12" s="153">
        <v>1309764</v>
      </c>
      <c r="BK12" s="154"/>
    </row>
    <row r="13" spans="1:63" ht="9.75">
      <c r="A13" t="s">
        <v>713</v>
      </c>
      <c r="B13" t="s">
        <v>714</v>
      </c>
      <c r="C13" s="151">
        <v>660406.5625</v>
      </c>
      <c r="D13" s="151">
        <v>660406.5625</v>
      </c>
      <c r="E13" s="152">
        <v>660406.5625</v>
      </c>
      <c r="F13" s="152">
        <v>669100.25</v>
      </c>
      <c r="G13" s="152">
        <v>669100.25</v>
      </c>
      <c r="H13" s="152">
        <v>669100.25</v>
      </c>
      <c r="I13" s="152">
        <v>676318.625</v>
      </c>
      <c r="J13" s="152">
        <v>676318.625</v>
      </c>
      <c r="K13" s="152">
        <v>676318.625</v>
      </c>
      <c r="L13" s="152">
        <v>682755.3125</v>
      </c>
      <c r="M13" s="152">
        <v>682755.3125</v>
      </c>
      <c r="N13" s="152">
        <v>682755.3125</v>
      </c>
      <c r="O13" s="152">
        <v>699097.4375</v>
      </c>
      <c r="P13" s="152">
        <v>699097.4375</v>
      </c>
      <c r="Q13" s="152">
        <v>699097.4375</v>
      </c>
      <c r="R13" s="152">
        <v>710450.75</v>
      </c>
      <c r="S13" s="152">
        <v>710450.75</v>
      </c>
      <c r="T13" s="152">
        <v>710450.75</v>
      </c>
      <c r="U13" s="152">
        <v>723435.75</v>
      </c>
      <c r="V13" s="152">
        <v>723435.75</v>
      </c>
      <c r="W13" s="152">
        <v>723435.75</v>
      </c>
      <c r="X13" s="152">
        <v>731737.5</v>
      </c>
      <c r="Y13" s="152">
        <v>731737.5</v>
      </c>
      <c r="Z13" s="152">
        <v>731737.5</v>
      </c>
      <c r="AA13" s="152">
        <v>746925.0625</v>
      </c>
      <c r="AB13" s="152">
        <v>746925.0625</v>
      </c>
      <c r="AC13" s="152">
        <v>746925.0625</v>
      </c>
      <c r="AD13" s="152">
        <v>754772.4375</v>
      </c>
      <c r="AE13" s="152">
        <v>754772.4375</v>
      </c>
      <c r="AF13" s="152">
        <v>754772.4375</v>
      </c>
      <c r="AG13" s="152">
        <v>760330.375</v>
      </c>
      <c r="AH13" s="152">
        <v>760330.375</v>
      </c>
      <c r="AI13" s="152">
        <v>760330.375</v>
      </c>
      <c r="AJ13" s="152">
        <v>766872.375</v>
      </c>
      <c r="AK13" s="152">
        <v>766872.375</v>
      </c>
      <c r="AL13" s="152">
        <v>766872.375</v>
      </c>
      <c r="AM13" s="152">
        <v>770493.5</v>
      </c>
      <c r="AN13" s="152">
        <v>770493.5</v>
      </c>
      <c r="AO13" s="152">
        <v>770493.5</v>
      </c>
      <c r="AP13" s="152">
        <v>777857.25</v>
      </c>
      <c r="AQ13" s="152">
        <v>777857.25</v>
      </c>
      <c r="AR13" s="152">
        <v>777857.25</v>
      </c>
      <c r="AS13" s="152">
        <v>783163.75</v>
      </c>
      <c r="AT13" s="153">
        <v>783163.6875</v>
      </c>
      <c r="AU13" s="153">
        <v>783163.6875</v>
      </c>
      <c r="AV13" s="153">
        <v>788497.1875</v>
      </c>
      <c r="AW13" s="153">
        <v>788497.1875</v>
      </c>
      <c r="AX13" s="153">
        <v>788497.1875</v>
      </c>
      <c r="AY13" s="153">
        <v>793859.125</v>
      </c>
      <c r="AZ13" s="153">
        <v>793859.125</v>
      </c>
      <c r="BA13" s="153">
        <v>793859.125</v>
      </c>
      <c r="BB13" s="153">
        <v>799675</v>
      </c>
      <c r="BC13" s="153">
        <v>799675</v>
      </c>
      <c r="BD13" s="153">
        <v>799675</v>
      </c>
      <c r="BE13" s="153">
        <v>806803.875</v>
      </c>
      <c r="BF13" s="153">
        <v>806803.875</v>
      </c>
      <c r="BG13" s="153">
        <v>806803.875</v>
      </c>
      <c r="BH13" s="153">
        <v>814161.125</v>
      </c>
      <c r="BI13" s="153">
        <v>814161.125</v>
      </c>
      <c r="BJ13" s="153">
        <v>814161.125</v>
      </c>
      <c r="BK13" s="154"/>
    </row>
    <row r="14" spans="1:63" ht="9.75">
      <c r="A14" t="s">
        <v>715</v>
      </c>
      <c r="B14" t="s">
        <v>716</v>
      </c>
      <c r="C14" s="151">
        <v>1809976.125</v>
      </c>
      <c r="D14" s="151">
        <v>1809976.125</v>
      </c>
      <c r="E14" s="152">
        <v>1809976.125</v>
      </c>
      <c r="F14" s="152">
        <v>1833542</v>
      </c>
      <c r="G14" s="152">
        <v>1833542</v>
      </c>
      <c r="H14" s="152">
        <v>1833542</v>
      </c>
      <c r="I14" s="152">
        <v>1853069</v>
      </c>
      <c r="J14" s="152">
        <v>1853069</v>
      </c>
      <c r="K14" s="152">
        <v>1853069</v>
      </c>
      <c r="L14" s="152">
        <v>1870458.375</v>
      </c>
      <c r="M14" s="152">
        <v>1870458.375</v>
      </c>
      <c r="N14" s="152">
        <v>1870458.375</v>
      </c>
      <c r="O14" s="152">
        <v>1888506.5</v>
      </c>
      <c r="P14" s="152">
        <v>1888506.5</v>
      </c>
      <c r="Q14" s="152">
        <v>1888506.5</v>
      </c>
      <c r="R14" s="152">
        <v>1908025.5</v>
      </c>
      <c r="S14" s="152">
        <v>1908025.5</v>
      </c>
      <c r="T14" s="152">
        <v>1908025.5</v>
      </c>
      <c r="U14" s="152">
        <v>1931915.75</v>
      </c>
      <c r="V14" s="152">
        <v>1931915.75</v>
      </c>
      <c r="W14" s="152">
        <v>1931915.75</v>
      </c>
      <c r="X14" s="152">
        <v>1943451.125</v>
      </c>
      <c r="Y14" s="152">
        <v>1943451.125</v>
      </c>
      <c r="Z14" s="152">
        <v>1943451.125</v>
      </c>
      <c r="AA14" s="152">
        <v>1970556.75</v>
      </c>
      <c r="AB14" s="152">
        <v>1970556.75</v>
      </c>
      <c r="AC14" s="152">
        <v>1970556.75</v>
      </c>
      <c r="AD14" s="152">
        <v>1983052.125</v>
      </c>
      <c r="AE14" s="152">
        <v>1983052.125</v>
      </c>
      <c r="AF14" s="152">
        <v>1983052.125</v>
      </c>
      <c r="AG14" s="152">
        <v>1995876.375</v>
      </c>
      <c r="AH14" s="152">
        <v>1995876.375</v>
      </c>
      <c r="AI14" s="152">
        <v>1995876.375</v>
      </c>
      <c r="AJ14" s="152">
        <v>2009904.75</v>
      </c>
      <c r="AK14" s="152">
        <v>2009904.75</v>
      </c>
      <c r="AL14" s="152">
        <v>2009904.75</v>
      </c>
      <c r="AM14" s="152">
        <v>2014222.875</v>
      </c>
      <c r="AN14" s="152">
        <v>2014222.875</v>
      </c>
      <c r="AO14" s="152">
        <v>2014222.875</v>
      </c>
      <c r="AP14" s="152">
        <v>2030592.75</v>
      </c>
      <c r="AQ14" s="152">
        <v>2030592.75</v>
      </c>
      <c r="AR14" s="152">
        <v>2030592.75</v>
      </c>
      <c r="AS14" s="152">
        <v>2042397.875</v>
      </c>
      <c r="AT14" s="153">
        <v>2042398</v>
      </c>
      <c r="AU14" s="153">
        <v>2042398</v>
      </c>
      <c r="AV14" s="153">
        <v>2053758</v>
      </c>
      <c r="AW14" s="153">
        <v>2053758</v>
      </c>
      <c r="AX14" s="153">
        <v>2053758</v>
      </c>
      <c r="AY14" s="153">
        <v>2064596</v>
      </c>
      <c r="AZ14" s="153">
        <v>2064596</v>
      </c>
      <c r="BA14" s="153">
        <v>2064596</v>
      </c>
      <c r="BB14" s="153">
        <v>2077223</v>
      </c>
      <c r="BC14" s="153">
        <v>2077223</v>
      </c>
      <c r="BD14" s="153">
        <v>2077223</v>
      </c>
      <c r="BE14" s="153">
        <v>2094168</v>
      </c>
      <c r="BF14" s="153">
        <v>2094168</v>
      </c>
      <c r="BG14" s="153">
        <v>2094168</v>
      </c>
      <c r="BH14" s="153">
        <v>2110619</v>
      </c>
      <c r="BI14" s="153">
        <v>2110619</v>
      </c>
      <c r="BJ14" s="153">
        <v>2110619</v>
      </c>
      <c r="BK14" s="154"/>
    </row>
    <row r="15" spans="1:62" ht="9.75">
      <c r="A15" t="s">
        <v>717</v>
      </c>
      <c r="B15" t="s">
        <v>718</v>
      </c>
      <c r="C15" s="118"/>
      <c r="D15" s="11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3:62" ht="9.75">
      <c r="C16" s="65"/>
      <c r="D16" s="6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9.75">
      <c r="B17" s="2" t="s">
        <v>719</v>
      </c>
      <c r="C17" s="65"/>
      <c r="D17" s="6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9.75">
      <c r="A18" t="s">
        <v>720</v>
      </c>
      <c r="B18" t="s">
        <v>484</v>
      </c>
      <c r="C18" s="22">
        <v>100.75696563720703</v>
      </c>
      <c r="D18" s="22">
        <v>100.75696563720703</v>
      </c>
      <c r="E18" s="41">
        <v>100.75696563720703</v>
      </c>
      <c r="F18" s="41">
        <v>101.3960189819336</v>
      </c>
      <c r="G18" s="41">
        <v>101.3960189819336</v>
      </c>
      <c r="H18" s="41">
        <v>101.3960189819336</v>
      </c>
      <c r="I18" s="41">
        <v>102.45989227294922</v>
      </c>
      <c r="J18" s="41">
        <v>102.45989227294922</v>
      </c>
      <c r="K18" s="41">
        <v>102.45989227294922</v>
      </c>
      <c r="L18" s="41">
        <v>102.97650146484375</v>
      </c>
      <c r="M18" s="41">
        <v>102.97650146484375</v>
      </c>
      <c r="N18" s="41">
        <v>102.97650146484375</v>
      </c>
      <c r="O18" s="41">
        <v>103.94526672363281</v>
      </c>
      <c r="P18" s="41">
        <v>103.94526672363281</v>
      </c>
      <c r="Q18" s="41">
        <v>103.94526672363281</v>
      </c>
      <c r="R18" s="41">
        <v>104.3973159790039</v>
      </c>
      <c r="S18" s="41">
        <v>104.3973159790039</v>
      </c>
      <c r="T18" s="41">
        <v>104.3973159790039</v>
      </c>
      <c r="U18" s="41">
        <v>104.67496490478516</v>
      </c>
      <c r="V18" s="41">
        <v>104.67496490478516</v>
      </c>
      <c r="W18" s="41">
        <v>104.67496490478516</v>
      </c>
      <c r="X18" s="41">
        <v>106.10934448242188</v>
      </c>
      <c r="Y18" s="41">
        <v>106.10934448242188</v>
      </c>
      <c r="Z18" s="41">
        <v>106.10934448242188</v>
      </c>
      <c r="AA18" s="41">
        <v>106.85507202148438</v>
      </c>
      <c r="AB18" s="41">
        <v>106.85507202148438</v>
      </c>
      <c r="AC18" s="41">
        <v>106.85507202148438</v>
      </c>
      <c r="AD18" s="41">
        <v>108.14215850830078</v>
      </c>
      <c r="AE18" s="41">
        <v>108.14215850830078</v>
      </c>
      <c r="AF18" s="41">
        <v>108.14215850830078</v>
      </c>
      <c r="AG18" s="41">
        <v>109.24553680419922</v>
      </c>
      <c r="AH18" s="41">
        <v>109.24553680419922</v>
      </c>
      <c r="AI18" s="41">
        <v>109.24553680419922</v>
      </c>
      <c r="AJ18" s="41">
        <v>108.27943420410156</v>
      </c>
      <c r="AK18" s="41">
        <v>108.27943420410156</v>
      </c>
      <c r="AL18" s="41">
        <v>108.27943420410156</v>
      </c>
      <c r="AM18" s="41">
        <v>108.70890808105469</v>
      </c>
      <c r="AN18" s="41">
        <v>108.70890808105469</v>
      </c>
      <c r="AO18" s="41">
        <v>108.70890808105469</v>
      </c>
      <c r="AP18" s="41">
        <v>109.67060852050781</v>
      </c>
      <c r="AQ18" s="41">
        <v>109.67060852050781</v>
      </c>
      <c r="AR18" s="41">
        <v>109.67060852050781</v>
      </c>
      <c r="AS18" s="41">
        <v>110.50337219238281</v>
      </c>
      <c r="AT18" s="42">
        <v>110.50340270996094</v>
      </c>
      <c r="AU18" s="42">
        <v>110.50340270996094</v>
      </c>
      <c r="AV18" s="42">
        <v>110.78949737548828</v>
      </c>
      <c r="AW18" s="42">
        <v>110.78949737548828</v>
      </c>
      <c r="AX18" s="42">
        <v>110.78949737548828</v>
      </c>
      <c r="AY18" s="42">
        <v>111.02420043945312</v>
      </c>
      <c r="AZ18" s="42">
        <v>111.02420043945312</v>
      </c>
      <c r="BA18" s="42">
        <v>111.02420043945312</v>
      </c>
      <c r="BB18" s="42">
        <v>111.4719009399414</v>
      </c>
      <c r="BC18" s="42">
        <v>111.4719009399414</v>
      </c>
      <c r="BD18" s="42">
        <v>111.4719009399414</v>
      </c>
      <c r="BE18" s="42">
        <v>112.37039947509766</v>
      </c>
      <c r="BF18" s="42">
        <v>112.37039947509766</v>
      </c>
      <c r="BG18" s="42">
        <v>112.37039947509766</v>
      </c>
      <c r="BH18" s="42">
        <v>113.18170166015625</v>
      </c>
      <c r="BI18" s="42">
        <v>113.18170166015625</v>
      </c>
      <c r="BJ18" s="42">
        <v>113.18170166015625</v>
      </c>
      <c r="BK18" s="24"/>
    </row>
    <row r="19" spans="1:63" ht="9.75">
      <c r="A19" t="s">
        <v>721</v>
      </c>
      <c r="B19" t="s">
        <v>486</v>
      </c>
      <c r="C19" s="22">
        <v>101.00184631347656</v>
      </c>
      <c r="D19" s="22">
        <v>101.00184631347656</v>
      </c>
      <c r="E19" s="41">
        <v>101.00184631347656</v>
      </c>
      <c r="F19" s="41">
        <v>101.14644622802734</v>
      </c>
      <c r="G19" s="41">
        <v>101.14644622802734</v>
      </c>
      <c r="H19" s="41">
        <v>101.14644622802734</v>
      </c>
      <c r="I19" s="41">
        <v>101.82101440429688</v>
      </c>
      <c r="J19" s="41">
        <v>101.82101440429688</v>
      </c>
      <c r="K19" s="41">
        <v>101.82101440429688</v>
      </c>
      <c r="L19" s="41">
        <v>102.49626922607422</v>
      </c>
      <c r="M19" s="41">
        <v>102.49626922607422</v>
      </c>
      <c r="N19" s="41">
        <v>102.49626922607422</v>
      </c>
      <c r="O19" s="41">
        <v>103.2689437866211</v>
      </c>
      <c r="P19" s="41">
        <v>103.2689437866211</v>
      </c>
      <c r="Q19" s="41">
        <v>103.2689437866211</v>
      </c>
      <c r="R19" s="41">
        <v>103.6203842163086</v>
      </c>
      <c r="S19" s="41">
        <v>103.6203842163086</v>
      </c>
      <c r="T19" s="41">
        <v>103.6203842163086</v>
      </c>
      <c r="U19" s="41">
        <v>103.96475982666016</v>
      </c>
      <c r="V19" s="41">
        <v>103.96475982666016</v>
      </c>
      <c r="W19" s="41">
        <v>103.96475982666016</v>
      </c>
      <c r="X19" s="41">
        <v>105.36822509765625</v>
      </c>
      <c r="Y19" s="41">
        <v>105.36822509765625</v>
      </c>
      <c r="Z19" s="41">
        <v>105.36822509765625</v>
      </c>
      <c r="AA19" s="41">
        <v>106.5350112915039</v>
      </c>
      <c r="AB19" s="41">
        <v>106.5350112915039</v>
      </c>
      <c r="AC19" s="41">
        <v>106.5350112915039</v>
      </c>
      <c r="AD19" s="41">
        <v>107.85661315917969</v>
      </c>
      <c r="AE19" s="41">
        <v>107.85661315917969</v>
      </c>
      <c r="AF19" s="41">
        <v>107.85661315917969</v>
      </c>
      <c r="AG19" s="41">
        <v>108.96593475341797</v>
      </c>
      <c r="AH19" s="41">
        <v>108.96593475341797</v>
      </c>
      <c r="AI19" s="41">
        <v>108.96593475341797</v>
      </c>
      <c r="AJ19" s="41">
        <v>107.9590835571289</v>
      </c>
      <c r="AK19" s="41">
        <v>107.9590835571289</v>
      </c>
      <c r="AL19" s="41">
        <v>107.9590835571289</v>
      </c>
      <c r="AM19" s="41">
        <v>107.99449920654297</v>
      </c>
      <c r="AN19" s="41">
        <v>107.99449920654297</v>
      </c>
      <c r="AO19" s="41">
        <v>107.99449920654297</v>
      </c>
      <c r="AP19" s="41">
        <v>108.82581329345703</v>
      </c>
      <c r="AQ19" s="41">
        <v>108.82581329345703</v>
      </c>
      <c r="AR19" s="41">
        <v>108.82581329345703</v>
      </c>
      <c r="AS19" s="41">
        <v>109.82460021972656</v>
      </c>
      <c r="AT19" s="42">
        <v>109.82460021972656</v>
      </c>
      <c r="AU19" s="42">
        <v>109.82460021972656</v>
      </c>
      <c r="AV19" s="42">
        <v>110.16419982910156</v>
      </c>
      <c r="AW19" s="42">
        <v>110.16419982910156</v>
      </c>
      <c r="AX19" s="42">
        <v>110.16419982910156</v>
      </c>
      <c r="AY19" s="42">
        <v>110.41739654541016</v>
      </c>
      <c r="AZ19" s="42">
        <v>110.41739654541016</v>
      </c>
      <c r="BA19" s="42">
        <v>110.41739654541016</v>
      </c>
      <c r="BB19" s="42">
        <v>110.83370208740234</v>
      </c>
      <c r="BC19" s="42">
        <v>110.83370208740234</v>
      </c>
      <c r="BD19" s="42">
        <v>110.83370208740234</v>
      </c>
      <c r="BE19" s="42">
        <v>111.70099639892578</v>
      </c>
      <c r="BF19" s="42">
        <v>111.70099639892578</v>
      </c>
      <c r="BG19" s="42">
        <v>111.70099639892578</v>
      </c>
      <c r="BH19" s="42">
        <v>112.52140045166016</v>
      </c>
      <c r="BI19" s="42">
        <v>112.52140045166016</v>
      </c>
      <c r="BJ19" s="42">
        <v>112.52140045166016</v>
      </c>
      <c r="BK19" s="24"/>
    </row>
    <row r="20" spans="1:63" ht="9.75">
      <c r="A20" t="s">
        <v>722</v>
      </c>
      <c r="B20" t="s">
        <v>488</v>
      </c>
      <c r="C20" s="22">
        <v>103.06539154052734</v>
      </c>
      <c r="D20" s="22">
        <v>103.06539154052734</v>
      </c>
      <c r="E20" s="41">
        <v>103.06539154052734</v>
      </c>
      <c r="F20" s="41">
        <v>103.71631622314453</v>
      </c>
      <c r="G20" s="41">
        <v>103.71631622314453</v>
      </c>
      <c r="H20" s="41">
        <v>103.71631622314453</v>
      </c>
      <c r="I20" s="41">
        <v>104.3849105834961</v>
      </c>
      <c r="J20" s="41">
        <v>104.3849105834961</v>
      </c>
      <c r="K20" s="41">
        <v>104.3849105834961</v>
      </c>
      <c r="L20" s="41">
        <v>105.46334838867188</v>
      </c>
      <c r="M20" s="41">
        <v>105.46334838867188</v>
      </c>
      <c r="N20" s="41">
        <v>105.46334838867188</v>
      </c>
      <c r="O20" s="41">
        <v>106.58549499511719</v>
      </c>
      <c r="P20" s="41">
        <v>106.58549499511719</v>
      </c>
      <c r="Q20" s="41">
        <v>106.58549499511719</v>
      </c>
      <c r="R20" s="41">
        <v>107.27491760253906</v>
      </c>
      <c r="S20" s="41">
        <v>107.27491760253906</v>
      </c>
      <c r="T20" s="41">
        <v>107.27491760253906</v>
      </c>
      <c r="U20" s="41">
        <v>107.73675537109375</v>
      </c>
      <c r="V20" s="41">
        <v>107.73675537109375</v>
      </c>
      <c r="W20" s="41">
        <v>107.73675537109375</v>
      </c>
      <c r="X20" s="41">
        <v>109.61103820800781</v>
      </c>
      <c r="Y20" s="41">
        <v>109.61103820800781</v>
      </c>
      <c r="Z20" s="41">
        <v>109.61103820800781</v>
      </c>
      <c r="AA20" s="41">
        <v>110.69916534423828</v>
      </c>
      <c r="AB20" s="41">
        <v>110.69916534423828</v>
      </c>
      <c r="AC20" s="41">
        <v>110.69916534423828</v>
      </c>
      <c r="AD20" s="41">
        <v>111.94719696044922</v>
      </c>
      <c r="AE20" s="41">
        <v>111.94719696044922</v>
      </c>
      <c r="AF20" s="41">
        <v>111.94719696044922</v>
      </c>
      <c r="AG20" s="41">
        <v>112.68576049804688</v>
      </c>
      <c r="AH20" s="41">
        <v>112.68576049804688</v>
      </c>
      <c r="AI20" s="41">
        <v>112.68576049804688</v>
      </c>
      <c r="AJ20" s="41">
        <v>111.83769226074219</v>
      </c>
      <c r="AK20" s="41">
        <v>111.83769226074219</v>
      </c>
      <c r="AL20" s="41">
        <v>111.83769226074219</v>
      </c>
      <c r="AM20" s="41">
        <v>111.50022888183594</v>
      </c>
      <c r="AN20" s="41">
        <v>111.50022888183594</v>
      </c>
      <c r="AO20" s="41">
        <v>111.50022888183594</v>
      </c>
      <c r="AP20" s="41">
        <v>112.21726989746094</v>
      </c>
      <c r="AQ20" s="41">
        <v>112.21726989746094</v>
      </c>
      <c r="AR20" s="41">
        <v>112.21726989746094</v>
      </c>
      <c r="AS20" s="41">
        <v>113.44783020019531</v>
      </c>
      <c r="AT20" s="42">
        <v>113.44779968261719</v>
      </c>
      <c r="AU20" s="42">
        <v>113.44779968261719</v>
      </c>
      <c r="AV20" s="42">
        <v>113.87220001220703</v>
      </c>
      <c r="AW20" s="42">
        <v>113.87220001220703</v>
      </c>
      <c r="AX20" s="42">
        <v>113.87220001220703</v>
      </c>
      <c r="AY20" s="42">
        <v>114.09369659423828</v>
      </c>
      <c r="AZ20" s="42">
        <v>114.09369659423828</v>
      </c>
      <c r="BA20" s="42">
        <v>114.09369659423828</v>
      </c>
      <c r="BB20" s="42">
        <v>114.6353988647461</v>
      </c>
      <c r="BC20" s="42">
        <v>114.6353988647461</v>
      </c>
      <c r="BD20" s="42">
        <v>114.6353988647461</v>
      </c>
      <c r="BE20" s="42">
        <v>115.66259765625</v>
      </c>
      <c r="BF20" s="42">
        <v>115.66259765625</v>
      </c>
      <c r="BG20" s="42">
        <v>115.66259765625</v>
      </c>
      <c r="BH20" s="42">
        <v>116.6604995727539</v>
      </c>
      <c r="BI20" s="42">
        <v>116.6604995727539</v>
      </c>
      <c r="BJ20" s="42">
        <v>116.6604995727539</v>
      </c>
      <c r="BK20" s="24"/>
    </row>
    <row r="21" spans="1:63" ht="9.75">
      <c r="A21" t="s">
        <v>723</v>
      </c>
      <c r="B21" t="s">
        <v>468</v>
      </c>
      <c r="C21" s="22">
        <v>105.5960693359375</v>
      </c>
      <c r="D21" s="22">
        <v>105.5960693359375</v>
      </c>
      <c r="E21" s="41">
        <v>105.5960693359375</v>
      </c>
      <c r="F21" s="41">
        <v>106.7473373413086</v>
      </c>
      <c r="G21" s="41">
        <v>106.7473373413086</v>
      </c>
      <c r="H21" s="41">
        <v>106.7473373413086</v>
      </c>
      <c r="I21" s="41">
        <v>108.22535705566406</v>
      </c>
      <c r="J21" s="41">
        <v>108.22535705566406</v>
      </c>
      <c r="K21" s="41">
        <v>108.22535705566406</v>
      </c>
      <c r="L21" s="41">
        <v>109.8099594116211</v>
      </c>
      <c r="M21" s="41">
        <v>109.8099594116211</v>
      </c>
      <c r="N21" s="41">
        <v>109.8099594116211</v>
      </c>
      <c r="O21" s="41">
        <v>111.74787902832031</v>
      </c>
      <c r="P21" s="41">
        <v>111.74787902832031</v>
      </c>
      <c r="Q21" s="41">
        <v>111.74787902832031</v>
      </c>
      <c r="R21" s="41">
        <v>113.32882690429688</v>
      </c>
      <c r="S21" s="41">
        <v>113.32882690429688</v>
      </c>
      <c r="T21" s="41">
        <v>113.32882690429688</v>
      </c>
      <c r="U21" s="41">
        <v>114.25978088378906</v>
      </c>
      <c r="V21" s="41">
        <v>114.25978088378906</v>
      </c>
      <c r="W21" s="41">
        <v>114.25978088378906</v>
      </c>
      <c r="X21" s="41">
        <v>116.43665313720703</v>
      </c>
      <c r="Y21" s="41">
        <v>116.43665313720703</v>
      </c>
      <c r="Z21" s="41">
        <v>116.43665313720703</v>
      </c>
      <c r="AA21" s="41">
        <v>118.2227554321289</v>
      </c>
      <c r="AB21" s="41">
        <v>118.2227554321289</v>
      </c>
      <c r="AC21" s="41">
        <v>118.2227554321289</v>
      </c>
      <c r="AD21" s="41">
        <v>120.20197296142578</v>
      </c>
      <c r="AE21" s="41">
        <v>120.20197296142578</v>
      </c>
      <c r="AF21" s="41">
        <v>120.20197296142578</v>
      </c>
      <c r="AG21" s="41">
        <v>122.35989379882812</v>
      </c>
      <c r="AH21" s="41">
        <v>122.35989379882812</v>
      </c>
      <c r="AI21" s="41">
        <v>122.35989379882812</v>
      </c>
      <c r="AJ21" s="41">
        <v>121.65605163574219</v>
      </c>
      <c r="AK21" s="41">
        <v>121.65605163574219</v>
      </c>
      <c r="AL21" s="41">
        <v>121.65605163574219</v>
      </c>
      <c r="AM21" s="41">
        <v>122.19341278076172</v>
      </c>
      <c r="AN21" s="41">
        <v>122.19341278076172</v>
      </c>
      <c r="AO21" s="41">
        <v>122.19341278076172</v>
      </c>
      <c r="AP21" s="41">
        <v>123.37047576904297</v>
      </c>
      <c r="AQ21" s="41">
        <v>123.37047576904297</v>
      </c>
      <c r="AR21" s="41">
        <v>123.37047576904297</v>
      </c>
      <c r="AS21" s="41">
        <v>124.91114044189453</v>
      </c>
      <c r="AT21" s="42">
        <v>124.91110229492188</v>
      </c>
      <c r="AU21" s="42">
        <v>124.91110229492188</v>
      </c>
      <c r="AV21" s="42">
        <v>125.59539794921875</v>
      </c>
      <c r="AW21" s="42">
        <v>125.59539794921875</v>
      </c>
      <c r="AX21" s="42">
        <v>125.59539794921875</v>
      </c>
      <c r="AY21" s="42">
        <v>126.16130065917969</v>
      </c>
      <c r="AZ21" s="42">
        <v>126.16130065917969</v>
      </c>
      <c r="BA21" s="42">
        <v>126.16130065917969</v>
      </c>
      <c r="BB21" s="42">
        <v>126.94979858398438</v>
      </c>
      <c r="BC21" s="42">
        <v>126.94979858398438</v>
      </c>
      <c r="BD21" s="42">
        <v>126.94979858398438</v>
      </c>
      <c r="BE21" s="42">
        <v>128.28660583496094</v>
      </c>
      <c r="BF21" s="42">
        <v>128.28660583496094</v>
      </c>
      <c r="BG21" s="42">
        <v>128.28660583496094</v>
      </c>
      <c r="BH21" s="42">
        <v>129.57159423828125</v>
      </c>
      <c r="BI21" s="42">
        <v>129.57159423828125</v>
      </c>
      <c r="BJ21" s="42">
        <v>129.57159423828125</v>
      </c>
      <c r="BK21" s="24"/>
    </row>
    <row r="22" spans="1:63" ht="9.75">
      <c r="A22" t="s">
        <v>724</v>
      </c>
      <c r="B22" t="s">
        <v>470</v>
      </c>
      <c r="C22" s="41">
        <v>102.04336547851562</v>
      </c>
      <c r="D22" s="41">
        <v>102.04336547851562</v>
      </c>
      <c r="E22" s="41">
        <v>102.04336547851562</v>
      </c>
      <c r="F22" s="41">
        <v>102.82200622558594</v>
      </c>
      <c r="G22" s="41">
        <v>102.82200622558594</v>
      </c>
      <c r="H22" s="41">
        <v>102.82200622558594</v>
      </c>
      <c r="I22" s="41">
        <v>103.76107788085938</v>
      </c>
      <c r="J22" s="41">
        <v>103.76107788085938</v>
      </c>
      <c r="K22" s="41">
        <v>103.76107788085938</v>
      </c>
      <c r="L22" s="41">
        <v>104.75950622558594</v>
      </c>
      <c r="M22" s="41">
        <v>104.75950622558594</v>
      </c>
      <c r="N22" s="41">
        <v>104.75950622558594</v>
      </c>
      <c r="O22" s="41">
        <v>105.94117736816406</v>
      </c>
      <c r="P22" s="41">
        <v>105.94117736816406</v>
      </c>
      <c r="Q22" s="41">
        <v>105.94117736816406</v>
      </c>
      <c r="R22" s="41">
        <v>106.70048522949219</v>
      </c>
      <c r="S22" s="41">
        <v>106.70048522949219</v>
      </c>
      <c r="T22" s="41">
        <v>106.70048522949219</v>
      </c>
      <c r="U22" s="41">
        <v>107.31765747070312</v>
      </c>
      <c r="V22" s="41">
        <v>107.31765747070312</v>
      </c>
      <c r="W22" s="41">
        <v>107.31765747070312</v>
      </c>
      <c r="X22" s="41">
        <v>109.01974487304688</v>
      </c>
      <c r="Y22" s="41">
        <v>109.01974487304688</v>
      </c>
      <c r="Z22" s="41">
        <v>109.01974487304688</v>
      </c>
      <c r="AA22" s="41">
        <v>110.25804138183594</v>
      </c>
      <c r="AB22" s="41">
        <v>110.25804138183594</v>
      </c>
      <c r="AC22" s="41">
        <v>110.25804138183594</v>
      </c>
      <c r="AD22" s="41">
        <v>111.56134796142578</v>
      </c>
      <c r="AE22" s="41">
        <v>111.56134796142578</v>
      </c>
      <c r="AF22" s="41">
        <v>111.56134796142578</v>
      </c>
      <c r="AG22" s="41">
        <v>112.43144226074219</v>
      </c>
      <c r="AH22" s="41">
        <v>112.43144226074219</v>
      </c>
      <c r="AI22" s="41">
        <v>112.43144226074219</v>
      </c>
      <c r="AJ22" s="41">
        <v>111.33030700683594</v>
      </c>
      <c r="AK22" s="41">
        <v>111.33030700683594</v>
      </c>
      <c r="AL22" s="41">
        <v>111.33030700683594</v>
      </c>
      <c r="AM22" s="41">
        <v>111.60377502441406</v>
      </c>
      <c r="AN22" s="41">
        <v>111.60377502441406</v>
      </c>
      <c r="AO22" s="41">
        <v>111.60377502441406</v>
      </c>
      <c r="AP22" s="41">
        <v>112.29024505615234</v>
      </c>
      <c r="AQ22" s="41">
        <v>112.29024505615234</v>
      </c>
      <c r="AR22" s="41">
        <v>112.29024505615234</v>
      </c>
      <c r="AS22" s="41">
        <v>113.24320220947266</v>
      </c>
      <c r="AT22" s="42">
        <v>113.24320220947266</v>
      </c>
      <c r="AU22" s="42">
        <v>113.24320220947266</v>
      </c>
      <c r="AV22" s="42">
        <v>113.51329803466797</v>
      </c>
      <c r="AW22" s="42">
        <v>113.51329803466797</v>
      </c>
      <c r="AX22" s="42">
        <v>113.51329803466797</v>
      </c>
      <c r="AY22" s="42">
        <v>113.72810363769531</v>
      </c>
      <c r="AZ22" s="42">
        <v>113.72810363769531</v>
      </c>
      <c r="BA22" s="42">
        <v>113.72810363769531</v>
      </c>
      <c r="BB22" s="42">
        <v>114.14520263671875</v>
      </c>
      <c r="BC22" s="42">
        <v>114.14520263671875</v>
      </c>
      <c r="BD22" s="42">
        <v>114.14520263671875</v>
      </c>
      <c r="BE22" s="42">
        <v>115.01190185546875</v>
      </c>
      <c r="BF22" s="42">
        <v>115.01190185546875</v>
      </c>
      <c r="BG22" s="42">
        <v>115.01190185546875</v>
      </c>
      <c r="BH22" s="42">
        <v>115.85260009765625</v>
      </c>
      <c r="BI22" s="42">
        <v>115.85260009765625</v>
      </c>
      <c r="BJ22" s="42">
        <v>115.85260009765625</v>
      </c>
      <c r="BK22" s="24"/>
    </row>
    <row r="23" spans="1:63" ht="9.75">
      <c r="A23" t="s">
        <v>725</v>
      </c>
      <c r="B23" t="s">
        <v>472</v>
      </c>
      <c r="C23" s="41">
        <v>104.7681655883789</v>
      </c>
      <c r="D23" s="41">
        <v>104.7681655883789</v>
      </c>
      <c r="E23" s="41">
        <v>104.7681655883789</v>
      </c>
      <c r="F23" s="41">
        <v>105.77510833740234</v>
      </c>
      <c r="G23" s="41">
        <v>105.77510833740234</v>
      </c>
      <c r="H23" s="41">
        <v>105.77510833740234</v>
      </c>
      <c r="I23" s="41">
        <v>106.74339294433594</v>
      </c>
      <c r="J23" s="41">
        <v>106.74339294433594</v>
      </c>
      <c r="K23" s="41">
        <v>106.74339294433594</v>
      </c>
      <c r="L23" s="41">
        <v>108.20399475097656</v>
      </c>
      <c r="M23" s="41">
        <v>108.20399475097656</v>
      </c>
      <c r="N23" s="41">
        <v>108.20399475097656</v>
      </c>
      <c r="O23" s="41">
        <v>109.78392028808594</v>
      </c>
      <c r="P23" s="41">
        <v>109.78392028808594</v>
      </c>
      <c r="Q23" s="41">
        <v>109.78392028808594</v>
      </c>
      <c r="R23" s="41">
        <v>110.99588012695312</v>
      </c>
      <c r="S23" s="41">
        <v>110.99588012695312</v>
      </c>
      <c r="T23" s="41">
        <v>110.99588012695312</v>
      </c>
      <c r="U23" s="41">
        <v>111.40786743164062</v>
      </c>
      <c r="V23" s="41">
        <v>111.40786743164062</v>
      </c>
      <c r="W23" s="41">
        <v>111.40786743164062</v>
      </c>
      <c r="X23" s="41">
        <v>113.7065200805664</v>
      </c>
      <c r="Y23" s="41">
        <v>113.7065200805664</v>
      </c>
      <c r="Z23" s="41">
        <v>113.7065200805664</v>
      </c>
      <c r="AA23" s="41">
        <v>115.67971801757812</v>
      </c>
      <c r="AB23" s="41">
        <v>115.67971801757812</v>
      </c>
      <c r="AC23" s="41">
        <v>115.67971801757812</v>
      </c>
      <c r="AD23" s="41">
        <v>116.91062927246094</v>
      </c>
      <c r="AE23" s="41">
        <v>116.91062927246094</v>
      </c>
      <c r="AF23" s="41">
        <v>116.91062927246094</v>
      </c>
      <c r="AG23" s="41">
        <v>117.55044555664062</v>
      </c>
      <c r="AH23" s="41">
        <v>117.55044555664062</v>
      </c>
      <c r="AI23" s="41">
        <v>117.55044555664062</v>
      </c>
      <c r="AJ23" s="41">
        <v>116.67512512207031</v>
      </c>
      <c r="AK23" s="41">
        <v>116.67512512207031</v>
      </c>
      <c r="AL23" s="41">
        <v>116.67512512207031</v>
      </c>
      <c r="AM23" s="41">
        <v>117.18062591552734</v>
      </c>
      <c r="AN23" s="41">
        <v>117.18062591552734</v>
      </c>
      <c r="AO23" s="41">
        <v>117.18062591552734</v>
      </c>
      <c r="AP23" s="41">
        <v>118.00027465820312</v>
      </c>
      <c r="AQ23" s="41">
        <v>118.00027465820312</v>
      </c>
      <c r="AR23" s="41">
        <v>118.00027465820312</v>
      </c>
      <c r="AS23" s="41">
        <v>119.2412109375</v>
      </c>
      <c r="AT23" s="42">
        <v>119.24120330810547</v>
      </c>
      <c r="AU23" s="42">
        <v>119.24120330810547</v>
      </c>
      <c r="AV23" s="42">
        <v>119.69920349121094</v>
      </c>
      <c r="AW23" s="42">
        <v>119.69920349121094</v>
      </c>
      <c r="AX23" s="42">
        <v>119.69920349121094</v>
      </c>
      <c r="AY23" s="42">
        <v>120.1312026977539</v>
      </c>
      <c r="AZ23" s="42">
        <v>120.1312026977539</v>
      </c>
      <c r="BA23" s="42">
        <v>120.1312026977539</v>
      </c>
      <c r="BB23" s="42">
        <v>120.71900177001953</v>
      </c>
      <c r="BC23" s="42">
        <v>120.71900177001953</v>
      </c>
      <c r="BD23" s="42">
        <v>120.71900177001953</v>
      </c>
      <c r="BE23" s="42">
        <v>121.80899810791016</v>
      </c>
      <c r="BF23" s="42">
        <v>121.80899810791016</v>
      </c>
      <c r="BG23" s="42">
        <v>121.80899810791016</v>
      </c>
      <c r="BH23" s="42">
        <v>122.87090301513672</v>
      </c>
      <c r="BI23" s="42">
        <v>122.87090301513672</v>
      </c>
      <c r="BJ23" s="42">
        <v>122.87090301513672</v>
      </c>
      <c r="BK23" s="24"/>
    </row>
    <row r="24" spans="1:63" ht="9.75">
      <c r="A24" t="s">
        <v>726</v>
      </c>
      <c r="B24" t="s">
        <v>474</v>
      </c>
      <c r="C24" s="22">
        <v>103.39637756347656</v>
      </c>
      <c r="D24" s="22">
        <v>103.39637756347656</v>
      </c>
      <c r="E24" s="41">
        <v>103.39637756347656</v>
      </c>
      <c r="F24" s="41">
        <v>104.1369857788086</v>
      </c>
      <c r="G24" s="41">
        <v>104.1369857788086</v>
      </c>
      <c r="H24" s="41">
        <v>104.1369857788086</v>
      </c>
      <c r="I24" s="41">
        <v>105.08512878417969</v>
      </c>
      <c r="J24" s="41">
        <v>105.08512878417969</v>
      </c>
      <c r="K24" s="41">
        <v>105.08512878417969</v>
      </c>
      <c r="L24" s="41">
        <v>106.5226821899414</v>
      </c>
      <c r="M24" s="41">
        <v>106.5226821899414</v>
      </c>
      <c r="N24" s="41">
        <v>106.5226821899414</v>
      </c>
      <c r="O24" s="41">
        <v>108.009765625</v>
      </c>
      <c r="P24" s="41">
        <v>108.009765625</v>
      </c>
      <c r="Q24" s="41">
        <v>108.009765625</v>
      </c>
      <c r="R24" s="41">
        <v>109.27408599853516</v>
      </c>
      <c r="S24" s="41">
        <v>109.27408599853516</v>
      </c>
      <c r="T24" s="41">
        <v>109.27408599853516</v>
      </c>
      <c r="U24" s="41">
        <v>110.41552734375</v>
      </c>
      <c r="V24" s="41">
        <v>110.41552734375</v>
      </c>
      <c r="W24" s="41">
        <v>110.41552734375</v>
      </c>
      <c r="X24" s="41">
        <v>112.8609390258789</v>
      </c>
      <c r="Y24" s="41">
        <v>112.8609390258789</v>
      </c>
      <c r="Z24" s="41">
        <v>112.8609390258789</v>
      </c>
      <c r="AA24" s="41">
        <v>115.54402160644531</v>
      </c>
      <c r="AB24" s="41">
        <v>115.54402160644531</v>
      </c>
      <c r="AC24" s="41">
        <v>115.54402160644531</v>
      </c>
      <c r="AD24" s="41">
        <v>118.18084716796875</v>
      </c>
      <c r="AE24" s="41">
        <v>118.18084716796875</v>
      </c>
      <c r="AF24" s="41">
        <v>118.18084716796875</v>
      </c>
      <c r="AG24" s="41">
        <v>120.49214935302734</v>
      </c>
      <c r="AH24" s="41">
        <v>120.49214935302734</v>
      </c>
      <c r="AI24" s="41">
        <v>120.49214935302734</v>
      </c>
      <c r="AJ24" s="41">
        <v>120.26848602294922</v>
      </c>
      <c r="AK24" s="41">
        <v>120.26848602294922</v>
      </c>
      <c r="AL24" s="41">
        <v>120.26848602294922</v>
      </c>
      <c r="AM24" s="41">
        <v>120.3319091796875</v>
      </c>
      <c r="AN24" s="41">
        <v>120.3319091796875</v>
      </c>
      <c r="AO24" s="41">
        <v>120.3319091796875</v>
      </c>
      <c r="AP24" s="41">
        <v>121.79464721679688</v>
      </c>
      <c r="AQ24" s="41">
        <v>121.79464721679688</v>
      </c>
      <c r="AR24" s="41">
        <v>121.79464721679688</v>
      </c>
      <c r="AS24" s="41">
        <v>123.61058807373047</v>
      </c>
      <c r="AT24" s="42">
        <v>123.61060333251953</v>
      </c>
      <c r="AU24" s="42">
        <v>123.61060333251953</v>
      </c>
      <c r="AV24" s="42">
        <v>124.45690155029297</v>
      </c>
      <c r="AW24" s="42">
        <v>124.45690155029297</v>
      </c>
      <c r="AX24" s="42">
        <v>124.45690155029297</v>
      </c>
      <c r="AY24" s="42">
        <v>125.33660125732422</v>
      </c>
      <c r="AZ24" s="42">
        <v>125.33660125732422</v>
      </c>
      <c r="BA24" s="42">
        <v>125.33660125732422</v>
      </c>
      <c r="BB24" s="42">
        <v>126.26519775390625</v>
      </c>
      <c r="BC24" s="42">
        <v>126.26519775390625</v>
      </c>
      <c r="BD24" s="42">
        <v>126.26519775390625</v>
      </c>
      <c r="BE24" s="42">
        <v>127.49629974365234</v>
      </c>
      <c r="BF24" s="42">
        <v>127.49629974365234</v>
      </c>
      <c r="BG24" s="42">
        <v>127.49629974365234</v>
      </c>
      <c r="BH24" s="42">
        <v>128.647705078125</v>
      </c>
      <c r="BI24" s="42">
        <v>128.647705078125</v>
      </c>
      <c r="BJ24" s="42">
        <v>128.647705078125</v>
      </c>
      <c r="BK24" s="24"/>
    </row>
    <row r="25" spans="1:63" ht="9.75">
      <c r="A25" t="s">
        <v>727</v>
      </c>
      <c r="B25" t="s">
        <v>476</v>
      </c>
      <c r="C25" s="22">
        <v>105.507080078125</v>
      </c>
      <c r="D25" s="22">
        <v>105.507080078125</v>
      </c>
      <c r="E25" s="41">
        <v>105.507080078125</v>
      </c>
      <c r="F25" s="41">
        <v>106.7710952758789</v>
      </c>
      <c r="G25" s="41">
        <v>106.7710952758789</v>
      </c>
      <c r="H25" s="41">
        <v>106.7710952758789</v>
      </c>
      <c r="I25" s="41">
        <v>108.12654876708984</v>
      </c>
      <c r="J25" s="41">
        <v>108.12654876708984</v>
      </c>
      <c r="K25" s="41">
        <v>108.12654876708984</v>
      </c>
      <c r="L25" s="41">
        <v>110.14871978759766</v>
      </c>
      <c r="M25" s="41">
        <v>110.14871978759766</v>
      </c>
      <c r="N25" s="41">
        <v>110.14871978759766</v>
      </c>
      <c r="O25" s="41">
        <v>112.1122817993164</v>
      </c>
      <c r="P25" s="41">
        <v>112.1122817993164</v>
      </c>
      <c r="Q25" s="41">
        <v>112.1122817993164</v>
      </c>
      <c r="R25" s="41">
        <v>113.7182388305664</v>
      </c>
      <c r="S25" s="41">
        <v>113.7182388305664</v>
      </c>
      <c r="T25" s="41">
        <v>113.7182388305664</v>
      </c>
      <c r="U25" s="41">
        <v>115.51236724853516</v>
      </c>
      <c r="V25" s="41">
        <v>115.51236724853516</v>
      </c>
      <c r="W25" s="41">
        <v>115.51236724853516</v>
      </c>
      <c r="X25" s="41">
        <v>118.66532135009766</v>
      </c>
      <c r="Y25" s="41">
        <v>118.66532135009766</v>
      </c>
      <c r="Z25" s="41">
        <v>118.66532135009766</v>
      </c>
      <c r="AA25" s="41">
        <v>121.57991027832031</v>
      </c>
      <c r="AB25" s="41">
        <v>121.57991027832031</v>
      </c>
      <c r="AC25" s="41">
        <v>121.57991027832031</v>
      </c>
      <c r="AD25" s="41">
        <v>124.06270599365234</v>
      </c>
      <c r="AE25" s="41">
        <v>124.06270599365234</v>
      </c>
      <c r="AF25" s="41">
        <v>124.06270599365234</v>
      </c>
      <c r="AG25" s="41">
        <v>126.14772033691406</v>
      </c>
      <c r="AH25" s="41">
        <v>126.14772033691406</v>
      </c>
      <c r="AI25" s="41">
        <v>126.14772033691406</v>
      </c>
      <c r="AJ25" s="41">
        <v>125.9193115234375</v>
      </c>
      <c r="AK25" s="41">
        <v>125.9193115234375</v>
      </c>
      <c r="AL25" s="41">
        <v>125.9193115234375</v>
      </c>
      <c r="AM25" s="41">
        <v>127.78268432617188</v>
      </c>
      <c r="AN25" s="41">
        <v>127.78268432617188</v>
      </c>
      <c r="AO25" s="41">
        <v>127.78268432617188</v>
      </c>
      <c r="AP25" s="41">
        <v>129.19717407226562</v>
      </c>
      <c r="AQ25" s="41">
        <v>129.19717407226562</v>
      </c>
      <c r="AR25" s="41">
        <v>129.19717407226562</v>
      </c>
      <c r="AS25" s="41">
        <v>130.59974670410156</v>
      </c>
      <c r="AT25" s="42">
        <v>130.59970092773438</v>
      </c>
      <c r="AU25" s="42">
        <v>130.59970092773438</v>
      </c>
      <c r="AV25" s="42">
        <v>131.289306640625</v>
      </c>
      <c r="AW25" s="42">
        <v>131.289306640625</v>
      </c>
      <c r="AX25" s="42">
        <v>131.289306640625</v>
      </c>
      <c r="AY25" s="42">
        <v>131.9188995361328</v>
      </c>
      <c r="AZ25" s="42">
        <v>131.9188995361328</v>
      </c>
      <c r="BA25" s="42">
        <v>131.9188995361328</v>
      </c>
      <c r="BB25" s="42">
        <v>132.73219299316406</v>
      </c>
      <c r="BC25" s="42">
        <v>132.73219299316406</v>
      </c>
      <c r="BD25" s="42">
        <v>132.73219299316406</v>
      </c>
      <c r="BE25" s="42">
        <v>134.0863037109375</v>
      </c>
      <c r="BF25" s="42">
        <v>134.0863037109375</v>
      </c>
      <c r="BG25" s="42">
        <v>134.0863037109375</v>
      </c>
      <c r="BH25" s="42">
        <v>135.32369995117188</v>
      </c>
      <c r="BI25" s="42">
        <v>135.32369995117188</v>
      </c>
      <c r="BJ25" s="42">
        <v>135.32369995117188</v>
      </c>
      <c r="BK25" s="24"/>
    </row>
    <row r="26" spans="1:63" ht="9.75">
      <c r="A26" t="s">
        <v>728</v>
      </c>
      <c r="B26" t="s">
        <v>542</v>
      </c>
      <c r="C26" s="22">
        <v>103.02920532226562</v>
      </c>
      <c r="D26" s="22">
        <v>103.02920532226562</v>
      </c>
      <c r="E26" s="41">
        <v>103.02920532226562</v>
      </c>
      <c r="F26" s="41">
        <v>103.88201904296875</v>
      </c>
      <c r="G26" s="41">
        <v>103.88201904296875</v>
      </c>
      <c r="H26" s="41">
        <v>103.88201904296875</v>
      </c>
      <c r="I26" s="41">
        <v>104.92479705810547</v>
      </c>
      <c r="J26" s="41">
        <v>104.92479705810547</v>
      </c>
      <c r="K26" s="41">
        <v>104.92479705810547</v>
      </c>
      <c r="L26" s="41">
        <v>105.77130889892578</v>
      </c>
      <c r="M26" s="41">
        <v>105.77130889892578</v>
      </c>
      <c r="N26" s="41">
        <v>105.77130889892578</v>
      </c>
      <c r="O26" s="41">
        <v>107.29193878173828</v>
      </c>
      <c r="P26" s="41">
        <v>107.29193878173828</v>
      </c>
      <c r="Q26" s="41">
        <v>107.29193878173828</v>
      </c>
      <c r="R26" s="41">
        <v>108.1949234008789</v>
      </c>
      <c r="S26" s="41">
        <v>108.1949234008789</v>
      </c>
      <c r="T26" s="41">
        <v>108.1949234008789</v>
      </c>
      <c r="U26" s="41">
        <v>109.08930969238281</v>
      </c>
      <c r="V26" s="41">
        <v>109.08930969238281</v>
      </c>
      <c r="W26" s="41">
        <v>109.08930969238281</v>
      </c>
      <c r="X26" s="41">
        <v>111.57233428955078</v>
      </c>
      <c r="Y26" s="41">
        <v>111.57233428955078</v>
      </c>
      <c r="Z26" s="41">
        <v>111.57233428955078</v>
      </c>
      <c r="AA26" s="41">
        <v>113.43447875976562</v>
      </c>
      <c r="AB26" s="41">
        <v>113.43447875976562</v>
      </c>
      <c r="AC26" s="41">
        <v>113.43447875976562</v>
      </c>
      <c r="AD26" s="41">
        <v>114.79545593261719</v>
      </c>
      <c r="AE26" s="41">
        <v>114.79545593261719</v>
      </c>
      <c r="AF26" s="41">
        <v>114.79545593261719</v>
      </c>
      <c r="AG26" s="41">
        <v>116.58968353271484</v>
      </c>
      <c r="AH26" s="41">
        <v>116.58968353271484</v>
      </c>
      <c r="AI26" s="41">
        <v>116.58968353271484</v>
      </c>
      <c r="AJ26" s="41">
        <v>116.72027587890625</v>
      </c>
      <c r="AK26" s="41">
        <v>116.72027587890625</v>
      </c>
      <c r="AL26" s="41">
        <v>116.72027587890625</v>
      </c>
      <c r="AM26" s="41">
        <v>117.1351318359375</v>
      </c>
      <c r="AN26" s="41">
        <v>117.1351318359375</v>
      </c>
      <c r="AO26" s="41">
        <v>117.1351318359375</v>
      </c>
      <c r="AP26" s="41">
        <v>118.29768371582031</v>
      </c>
      <c r="AQ26" s="41">
        <v>118.29768371582031</v>
      </c>
      <c r="AR26" s="41">
        <v>118.29768371582031</v>
      </c>
      <c r="AS26" s="41">
        <v>119.38897705078125</v>
      </c>
      <c r="AT26" s="42">
        <v>119.38899993896484</v>
      </c>
      <c r="AU26" s="42">
        <v>119.38899993896484</v>
      </c>
      <c r="AV26" s="42">
        <v>119.98519897460938</v>
      </c>
      <c r="AW26" s="42">
        <v>119.98519897460938</v>
      </c>
      <c r="AX26" s="42">
        <v>119.98519897460938</v>
      </c>
      <c r="AY26" s="42">
        <v>120.52729797363281</v>
      </c>
      <c r="AZ26" s="42">
        <v>120.52729797363281</v>
      </c>
      <c r="BA26" s="42">
        <v>120.52729797363281</v>
      </c>
      <c r="BB26" s="42">
        <v>121.28820037841797</v>
      </c>
      <c r="BC26" s="42">
        <v>121.28820037841797</v>
      </c>
      <c r="BD26" s="42">
        <v>121.28820037841797</v>
      </c>
      <c r="BE26" s="42">
        <v>122.51529693603516</v>
      </c>
      <c r="BF26" s="42">
        <v>122.51529693603516</v>
      </c>
      <c r="BG26" s="42">
        <v>122.51529693603516</v>
      </c>
      <c r="BH26" s="42">
        <v>123.61160278320312</v>
      </c>
      <c r="BI26" s="42">
        <v>123.61160278320312</v>
      </c>
      <c r="BJ26" s="42">
        <v>123.61160278320312</v>
      </c>
      <c r="BK26" s="24"/>
    </row>
    <row r="27" spans="1:62" ht="9.75">
      <c r="A27" t="s">
        <v>729</v>
      </c>
      <c r="B27" t="s">
        <v>718</v>
      </c>
      <c r="C27" s="22"/>
      <c r="D27" s="2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3:62" ht="9.75">
      <c r="C28" s="65"/>
      <c r="D28" s="6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9.75">
      <c r="B29" s="120" t="s">
        <v>730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3" ht="9.75">
      <c r="A30" t="s">
        <v>731</v>
      </c>
      <c r="B30" t="s">
        <v>482</v>
      </c>
      <c r="C30" s="41">
        <v>9447.5810546875</v>
      </c>
      <c r="D30" s="22">
        <v>9498.2041015625</v>
      </c>
      <c r="E30" s="41">
        <v>9547.314453125</v>
      </c>
      <c r="F30" s="41">
        <v>9595.181640625</v>
      </c>
      <c r="G30" s="41">
        <v>9641.0703125</v>
      </c>
      <c r="H30" s="41">
        <v>9685.248046875</v>
      </c>
      <c r="I30" s="41">
        <v>9707.0478515625</v>
      </c>
      <c r="J30" s="41">
        <v>9763.3037109375</v>
      </c>
      <c r="K30" s="41">
        <v>9833.3486328125</v>
      </c>
      <c r="L30" s="41">
        <v>9968.470703125</v>
      </c>
      <c r="M30" s="41">
        <v>10027.6259765625</v>
      </c>
      <c r="N30" s="41">
        <v>10062.103515625</v>
      </c>
      <c r="O30" s="41">
        <v>10026.6591796875</v>
      </c>
      <c r="P30" s="41">
        <v>10045.71484375</v>
      </c>
      <c r="Q30" s="41">
        <v>10074.0263671875</v>
      </c>
      <c r="R30" s="41">
        <v>10125.63671875</v>
      </c>
      <c r="S30" s="41">
        <v>10161.92578125</v>
      </c>
      <c r="T30" s="41">
        <v>10196.9375</v>
      </c>
      <c r="U30" s="41">
        <v>10211.21875</v>
      </c>
      <c r="V30" s="41">
        <v>10258.2626953125</v>
      </c>
      <c r="W30" s="41">
        <v>10318.6181640625</v>
      </c>
      <c r="X30" s="41">
        <v>10407.5595703125</v>
      </c>
      <c r="Y30" s="41">
        <v>10483.0810546875</v>
      </c>
      <c r="Z30" s="41">
        <v>10560.458984375</v>
      </c>
      <c r="AA30" s="41">
        <v>10664.6552734375</v>
      </c>
      <c r="AB30" s="41">
        <v>10727.0224609375</v>
      </c>
      <c r="AC30" s="41">
        <v>10772.5224609375</v>
      </c>
      <c r="AD30" s="41">
        <v>10771.822265625</v>
      </c>
      <c r="AE30" s="41">
        <v>10805.5888671875</v>
      </c>
      <c r="AF30" s="41">
        <v>10844.4892578125</v>
      </c>
      <c r="AG30" s="41">
        <v>10891.6484375</v>
      </c>
      <c r="AH30" s="41">
        <v>10938.470703125</v>
      </c>
      <c r="AI30" s="41">
        <v>10988.0810546875</v>
      </c>
      <c r="AJ30" s="41">
        <v>11029.5185546875</v>
      </c>
      <c r="AK30" s="41">
        <v>11092.9296875</v>
      </c>
      <c r="AL30" s="41">
        <v>11167.3515625</v>
      </c>
      <c r="AM30" s="41">
        <v>11290.263671875</v>
      </c>
      <c r="AN30" s="41">
        <v>11358.599609375</v>
      </c>
      <c r="AO30" s="41">
        <v>11409.8369140625</v>
      </c>
      <c r="AP30" s="41">
        <v>11414.1357421875</v>
      </c>
      <c r="AQ30" s="41">
        <v>11453.55859375</v>
      </c>
      <c r="AR30" s="41">
        <v>11498.265625</v>
      </c>
      <c r="AS30" s="41">
        <v>11554.2392578125</v>
      </c>
      <c r="AT30" s="42">
        <v>11605.01953125</v>
      </c>
      <c r="AU30" s="42">
        <v>11656.6103515625</v>
      </c>
      <c r="AV30" s="42">
        <v>11708.1103515625</v>
      </c>
      <c r="AW30" s="42">
        <v>11761.9404296875</v>
      </c>
      <c r="AX30" s="42">
        <v>11817.2197265625</v>
      </c>
      <c r="AY30" s="42">
        <v>11877.580078125</v>
      </c>
      <c r="AZ30" s="42">
        <v>11933.0498046875</v>
      </c>
      <c r="BA30" s="42">
        <v>11987.259765625</v>
      </c>
      <c r="BB30" s="42">
        <v>12039.0400390625</v>
      </c>
      <c r="BC30" s="42">
        <v>12091.58984375</v>
      </c>
      <c r="BD30" s="42">
        <v>12143.759765625</v>
      </c>
      <c r="BE30" s="42">
        <v>12192.7802734375</v>
      </c>
      <c r="BF30" s="42">
        <v>12246.23046875</v>
      </c>
      <c r="BG30" s="42">
        <v>12301.3603515625</v>
      </c>
      <c r="BH30" s="42">
        <v>12358.16015625</v>
      </c>
      <c r="BI30" s="42">
        <v>12416.6298828125</v>
      </c>
      <c r="BJ30" s="42">
        <v>12476.7802734375</v>
      </c>
      <c r="BK30" s="24"/>
    </row>
    <row r="31" spans="3:62" ht="9.75">
      <c r="C31" s="67"/>
      <c r="D31" s="6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9.75">
      <c r="B32" s="2" t="s">
        <v>732</v>
      </c>
      <c r="C32" s="67"/>
      <c r="D32" s="6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9.75">
      <c r="A33" t="s">
        <v>733</v>
      </c>
      <c r="B33" t="s">
        <v>734</v>
      </c>
      <c r="C33" s="29">
        <v>5444.27978515625</v>
      </c>
      <c r="D33" s="29">
        <v>5445.55126953125</v>
      </c>
      <c r="E33" s="70">
        <v>5446.82373046875</v>
      </c>
      <c r="F33" s="70">
        <v>5448.09716796875</v>
      </c>
      <c r="G33" s="70">
        <v>5449.37109375</v>
      </c>
      <c r="H33" s="70">
        <v>5450.6455078125</v>
      </c>
      <c r="I33" s="70">
        <v>5451.919921875</v>
      </c>
      <c r="J33" s="70">
        <v>5453.19580078125</v>
      </c>
      <c r="K33" s="70">
        <v>5454.4736328125</v>
      </c>
      <c r="L33" s="70">
        <v>5455.7529296875</v>
      </c>
      <c r="M33" s="70">
        <v>5457.0322265625</v>
      </c>
      <c r="N33" s="70">
        <v>5458.30810546875</v>
      </c>
      <c r="O33" s="70">
        <v>5459.58203125</v>
      </c>
      <c r="P33" s="70">
        <v>5460.859375</v>
      </c>
      <c r="Q33" s="70">
        <v>5462.14892578125</v>
      </c>
      <c r="R33" s="70">
        <v>5463.4453125</v>
      </c>
      <c r="S33" s="70">
        <v>5464.73681640625</v>
      </c>
      <c r="T33" s="70">
        <v>5465.99609375</v>
      </c>
      <c r="U33" s="70">
        <v>5467.25830078125</v>
      </c>
      <c r="V33" s="70">
        <v>5468.56884765625</v>
      </c>
      <c r="W33" s="70">
        <v>5470.0341796875</v>
      </c>
      <c r="X33" s="70">
        <v>5471.580078125</v>
      </c>
      <c r="Y33" s="70">
        <v>5473.0615234375</v>
      </c>
      <c r="Z33" s="70">
        <v>5474.15234375</v>
      </c>
      <c r="AA33" s="70">
        <v>5474.662109375</v>
      </c>
      <c r="AB33" s="70">
        <v>5474.8232421875</v>
      </c>
      <c r="AC33" s="70">
        <v>5475.00439453125</v>
      </c>
      <c r="AD33" s="70">
        <v>5475.60791015625</v>
      </c>
      <c r="AE33" s="70">
        <v>5476.46728515625</v>
      </c>
      <c r="AF33" s="70">
        <v>5477.44873046875</v>
      </c>
      <c r="AG33" s="70">
        <v>5478.4287109375</v>
      </c>
      <c r="AH33" s="70">
        <v>5479.47900390625</v>
      </c>
      <c r="AI33" s="70">
        <v>5480.6806640625</v>
      </c>
      <c r="AJ33" s="70">
        <v>5482.01708984375</v>
      </c>
      <c r="AK33" s="70">
        <v>5483.39697265625</v>
      </c>
      <c r="AL33" s="70">
        <v>5484.63232421875</v>
      </c>
      <c r="AM33" s="70">
        <v>5485.68212890625</v>
      </c>
      <c r="AN33" s="70">
        <v>5486.71533203125</v>
      </c>
      <c r="AO33" s="70">
        <v>5488.04833984375</v>
      </c>
      <c r="AP33" s="70">
        <v>5489.8857421875</v>
      </c>
      <c r="AQ33" s="70">
        <v>5492.01171875</v>
      </c>
      <c r="AR33" s="70">
        <v>5494.09814453125</v>
      </c>
      <c r="AS33" s="70">
        <v>5495.81298828125</v>
      </c>
      <c r="AT33" s="95">
        <v>5497.31982421875</v>
      </c>
      <c r="AU33" s="95">
        <v>5498.7783203125</v>
      </c>
      <c r="AV33" s="95">
        <v>5500.44873046875</v>
      </c>
      <c r="AW33" s="95">
        <v>5502.30126953125</v>
      </c>
      <c r="AX33" s="95">
        <v>5504.40478515625</v>
      </c>
      <c r="AY33" s="95">
        <v>5506.80810546875</v>
      </c>
      <c r="AZ33" s="95">
        <v>5509.46630859375</v>
      </c>
      <c r="BA33" s="95">
        <v>5512.3115234375</v>
      </c>
      <c r="BB33" s="95">
        <v>5515.19921875</v>
      </c>
      <c r="BC33" s="95">
        <v>5518.12158203125</v>
      </c>
      <c r="BD33" s="95">
        <v>5520.99365234375</v>
      </c>
      <c r="BE33" s="95">
        <v>5523.71875</v>
      </c>
      <c r="BF33" s="95">
        <v>5526.333984375</v>
      </c>
      <c r="BG33" s="95">
        <v>5528.8662109375</v>
      </c>
      <c r="BH33" s="95">
        <v>5531.36376953125</v>
      </c>
      <c r="BI33" s="95">
        <v>5533.82421875</v>
      </c>
      <c r="BJ33" s="95">
        <v>5536.265625</v>
      </c>
      <c r="BK33" s="96"/>
    </row>
    <row r="34" spans="1:63" ht="9.75">
      <c r="A34" t="s">
        <v>735</v>
      </c>
      <c r="B34" t="s">
        <v>486</v>
      </c>
      <c r="C34" s="29">
        <v>15058.0126953125</v>
      </c>
      <c r="D34" s="29">
        <v>15061.4462890625</v>
      </c>
      <c r="E34" s="70">
        <v>15064.8828125</v>
      </c>
      <c r="F34" s="70">
        <v>15068.322265625</v>
      </c>
      <c r="G34" s="70">
        <v>15071.7607421875</v>
      </c>
      <c r="H34" s="70">
        <v>15075.1943359375</v>
      </c>
      <c r="I34" s="70">
        <v>15078.6259765625</v>
      </c>
      <c r="J34" s="70">
        <v>15082.0615234375</v>
      </c>
      <c r="K34" s="70">
        <v>15085.5146484375</v>
      </c>
      <c r="L34" s="70">
        <v>15088.978515625</v>
      </c>
      <c r="M34" s="70">
        <v>15092.4345703125</v>
      </c>
      <c r="N34" s="70">
        <v>15095.84375</v>
      </c>
      <c r="O34" s="70">
        <v>15099.2265625</v>
      </c>
      <c r="P34" s="70">
        <v>15102.6337890625</v>
      </c>
      <c r="Q34" s="70">
        <v>15106.1806640625</v>
      </c>
      <c r="R34" s="70">
        <v>15109.8037109375</v>
      </c>
      <c r="S34" s="70">
        <v>15113.359375</v>
      </c>
      <c r="T34" s="70">
        <v>15116.52734375</v>
      </c>
      <c r="U34" s="70">
        <v>15119.2353515625</v>
      </c>
      <c r="V34" s="70">
        <v>15121.767578125</v>
      </c>
      <c r="W34" s="70">
        <v>15124.6552734375</v>
      </c>
      <c r="X34" s="70">
        <v>15127.9775390625</v>
      </c>
      <c r="Y34" s="70">
        <v>15131.2412109375</v>
      </c>
      <c r="Z34" s="70">
        <v>15133.501953125</v>
      </c>
      <c r="AA34" s="70">
        <v>15134.1865234375</v>
      </c>
      <c r="AB34" s="70">
        <v>15133.951171875</v>
      </c>
      <c r="AC34" s="70">
        <v>15133.8212890625</v>
      </c>
      <c r="AD34" s="70">
        <v>15134.921875</v>
      </c>
      <c r="AE34" s="70">
        <v>15136.7861328125</v>
      </c>
      <c r="AF34" s="70">
        <v>15139.04296875</v>
      </c>
      <c r="AG34" s="70">
        <v>15141.3037109375</v>
      </c>
      <c r="AH34" s="70">
        <v>15143.7421875</v>
      </c>
      <c r="AI34" s="70">
        <v>15146.5126953125</v>
      </c>
      <c r="AJ34" s="70">
        <v>15149.615234375</v>
      </c>
      <c r="AK34" s="70">
        <v>15152.89453125</v>
      </c>
      <c r="AL34" s="70">
        <v>15156.0400390625</v>
      </c>
      <c r="AM34" s="70">
        <v>15158.9453125</v>
      </c>
      <c r="AN34" s="70">
        <v>15161.8671875</v>
      </c>
      <c r="AO34" s="70">
        <v>15165.267578125</v>
      </c>
      <c r="AP34" s="70">
        <v>15169.3623046875</v>
      </c>
      <c r="AQ34" s="70">
        <v>15173.7978515625</v>
      </c>
      <c r="AR34" s="70">
        <v>15177.978515625</v>
      </c>
      <c r="AS34" s="70">
        <v>15181.345703125</v>
      </c>
      <c r="AT34" s="95">
        <v>15184.21875</v>
      </c>
      <c r="AU34" s="95">
        <v>15186.955078125</v>
      </c>
      <c r="AV34" s="95">
        <v>15190.1884765625</v>
      </c>
      <c r="AW34" s="95">
        <v>15193.87890625</v>
      </c>
      <c r="AX34" s="95">
        <v>15198.2607421875</v>
      </c>
      <c r="AY34" s="95">
        <v>15203.513671875</v>
      </c>
      <c r="AZ34" s="95">
        <v>15209.49609375</v>
      </c>
      <c r="BA34" s="95">
        <v>15216.0107421875</v>
      </c>
      <c r="BB34" s="95">
        <v>15222.638671875</v>
      </c>
      <c r="BC34" s="95">
        <v>15229.3642578125</v>
      </c>
      <c r="BD34" s="95">
        <v>15235.9482421875</v>
      </c>
      <c r="BE34" s="95">
        <v>15242.1220703125</v>
      </c>
      <c r="BF34" s="95">
        <v>15247.9912109375</v>
      </c>
      <c r="BG34" s="95">
        <v>15253.630859375</v>
      </c>
      <c r="BH34" s="95">
        <v>15259.1767578125</v>
      </c>
      <c r="BI34" s="95">
        <v>15264.6220703125</v>
      </c>
      <c r="BJ34" s="95">
        <v>15270.015625</v>
      </c>
      <c r="BK34" s="96"/>
    </row>
    <row r="35" spans="1:63" ht="9.75">
      <c r="A35" t="s">
        <v>736</v>
      </c>
      <c r="B35" t="s">
        <v>488</v>
      </c>
      <c r="C35" s="70">
        <v>17610.533203125</v>
      </c>
      <c r="D35" s="70">
        <v>17618.662109375</v>
      </c>
      <c r="E35" s="70">
        <v>17626.798828125</v>
      </c>
      <c r="F35" s="70">
        <v>17634.939453125</v>
      </c>
      <c r="G35" s="70">
        <v>17643.0859375</v>
      </c>
      <c r="H35" s="70">
        <v>17651.234375</v>
      </c>
      <c r="I35" s="70">
        <v>17659.38671875</v>
      </c>
      <c r="J35" s="70">
        <v>17667.544921875</v>
      </c>
      <c r="K35" s="70">
        <v>17675.71484375</v>
      </c>
      <c r="L35" s="70">
        <v>17683.892578125</v>
      </c>
      <c r="M35" s="70">
        <v>17692.072265625</v>
      </c>
      <c r="N35" s="70">
        <v>17700.236328125</v>
      </c>
      <c r="O35" s="70">
        <v>17708.396484375</v>
      </c>
      <c r="P35" s="70">
        <v>17716.5703125</v>
      </c>
      <c r="Q35" s="70">
        <v>17724.8046875</v>
      </c>
      <c r="R35" s="70">
        <v>17733.076171875</v>
      </c>
      <c r="S35" s="70">
        <v>17741.322265625</v>
      </c>
      <c r="T35" s="70">
        <v>17749.416015625</v>
      </c>
      <c r="U35" s="70">
        <v>17757.41796875</v>
      </c>
      <c r="V35" s="70">
        <v>17765.490234375</v>
      </c>
      <c r="W35" s="70">
        <v>17773.994140625</v>
      </c>
      <c r="X35" s="70">
        <v>17782.693359375</v>
      </c>
      <c r="Y35" s="70">
        <v>17791.1171875</v>
      </c>
      <c r="Z35" s="70">
        <v>17798.205078125</v>
      </c>
      <c r="AA35" s="70">
        <v>17803.333984375</v>
      </c>
      <c r="AB35" s="70">
        <v>17807.255859375</v>
      </c>
      <c r="AC35" s="70">
        <v>17811.1640625</v>
      </c>
      <c r="AD35" s="70">
        <v>17816.375</v>
      </c>
      <c r="AE35" s="70">
        <v>17822.34765625</v>
      </c>
      <c r="AF35" s="70">
        <v>17828.66796875</v>
      </c>
      <c r="AG35" s="70">
        <v>17834.88671875</v>
      </c>
      <c r="AH35" s="70">
        <v>17841.1953125</v>
      </c>
      <c r="AI35" s="70">
        <v>17847.75</v>
      </c>
      <c r="AJ35" s="70">
        <v>17854.5625</v>
      </c>
      <c r="AK35" s="70">
        <v>17861.474609375</v>
      </c>
      <c r="AL35" s="70">
        <v>17868.185546875</v>
      </c>
      <c r="AM35" s="70">
        <v>17874.634765625</v>
      </c>
      <c r="AN35" s="70">
        <v>17881.09765625</v>
      </c>
      <c r="AO35" s="70">
        <v>17888.09375</v>
      </c>
      <c r="AP35" s="70">
        <v>17895.857421875</v>
      </c>
      <c r="AQ35" s="70">
        <v>17903.98828125</v>
      </c>
      <c r="AR35" s="70">
        <v>17911.806640625</v>
      </c>
      <c r="AS35" s="70">
        <v>17918.685546875</v>
      </c>
      <c r="AT35" s="95">
        <v>17925.00390625</v>
      </c>
      <c r="AU35" s="95">
        <v>17931.193359375</v>
      </c>
      <c r="AV35" s="95">
        <v>17938.001953125</v>
      </c>
      <c r="AW35" s="95">
        <v>17945.3671875</v>
      </c>
      <c r="AX35" s="95">
        <v>17953.541015625</v>
      </c>
      <c r="AY35" s="95">
        <v>17962.708984375</v>
      </c>
      <c r="AZ35" s="95">
        <v>17972.712890625</v>
      </c>
      <c r="BA35" s="95">
        <v>17983.328125</v>
      </c>
      <c r="BB35" s="95">
        <v>17994.078125</v>
      </c>
      <c r="BC35" s="95">
        <v>18004.947265625</v>
      </c>
      <c r="BD35" s="95">
        <v>18015.6640625</v>
      </c>
      <c r="BE35" s="95">
        <v>18025.92578125</v>
      </c>
      <c r="BF35" s="95">
        <v>18035.84375</v>
      </c>
      <c r="BG35" s="95">
        <v>18045.49609375</v>
      </c>
      <c r="BH35" s="95">
        <v>18055.029296875</v>
      </c>
      <c r="BI35" s="95">
        <v>18064.4375</v>
      </c>
      <c r="BJ35" s="95">
        <v>18073.78125</v>
      </c>
      <c r="BK35" s="96"/>
    </row>
    <row r="36" spans="1:63" ht="9.75">
      <c r="A36" t="s">
        <v>737</v>
      </c>
      <c r="B36" t="s">
        <v>468</v>
      </c>
      <c r="C36" s="70">
        <v>7754.9052734375</v>
      </c>
      <c r="D36" s="70">
        <v>7760.72998046875</v>
      </c>
      <c r="E36" s="70">
        <v>7766.55859375</v>
      </c>
      <c r="F36" s="70">
        <v>7772.3916015625</v>
      </c>
      <c r="G36" s="70">
        <v>7778.2294921875</v>
      </c>
      <c r="H36" s="70">
        <v>7784.07421875</v>
      </c>
      <c r="I36" s="70">
        <v>7789.92431640625</v>
      </c>
      <c r="J36" s="70">
        <v>7795.7783203125</v>
      </c>
      <c r="K36" s="70">
        <v>7801.63134765625</v>
      </c>
      <c r="L36" s="70">
        <v>7807.4853515625</v>
      </c>
      <c r="M36" s="70">
        <v>7813.34716796875</v>
      </c>
      <c r="N36" s="70">
        <v>7819.23046875</v>
      </c>
      <c r="O36" s="70">
        <v>7825.12744140625</v>
      </c>
      <c r="P36" s="70">
        <v>7831.0205078125</v>
      </c>
      <c r="Q36" s="70">
        <v>7836.87158203125</v>
      </c>
      <c r="R36" s="70">
        <v>7842.70166015625</v>
      </c>
      <c r="S36" s="70">
        <v>7848.56005859375</v>
      </c>
      <c r="T36" s="70">
        <v>7854.55517578125</v>
      </c>
      <c r="U36" s="70">
        <v>7860.84375</v>
      </c>
      <c r="V36" s="70">
        <v>7867.39501953125</v>
      </c>
      <c r="W36" s="70">
        <v>7874.22607421875</v>
      </c>
      <c r="X36" s="70">
        <v>7881.04638671875</v>
      </c>
      <c r="Y36" s="70">
        <v>7887.6953125</v>
      </c>
      <c r="Z36" s="70">
        <v>7893.703125</v>
      </c>
      <c r="AA36" s="70">
        <v>7898.83935546875</v>
      </c>
      <c r="AB36" s="70">
        <v>7903.45849609375</v>
      </c>
      <c r="AC36" s="70">
        <v>7908.15185546875</v>
      </c>
      <c r="AD36" s="70">
        <v>7913.458984375</v>
      </c>
      <c r="AE36" s="70">
        <v>7919.05810546875</v>
      </c>
      <c r="AF36" s="70">
        <v>7924.5751953125</v>
      </c>
      <c r="AG36" s="70">
        <v>7929.54541015625</v>
      </c>
      <c r="AH36" s="70">
        <v>7934.111328125</v>
      </c>
      <c r="AI36" s="70">
        <v>7938.32470703125</v>
      </c>
      <c r="AJ36" s="70">
        <v>7942.26318359375</v>
      </c>
      <c r="AK36" s="70">
        <v>7945.9130859375</v>
      </c>
      <c r="AL36" s="70">
        <v>7949.28564453125</v>
      </c>
      <c r="AM36" s="70">
        <v>7952.5625</v>
      </c>
      <c r="AN36" s="70">
        <v>7955.82373046875</v>
      </c>
      <c r="AO36" s="70">
        <v>7959.32080078125</v>
      </c>
      <c r="AP36" s="70">
        <v>7963.17236328125</v>
      </c>
      <c r="AQ36" s="70">
        <v>7967.18701171875</v>
      </c>
      <c r="AR36" s="70">
        <v>7971.0419921875</v>
      </c>
      <c r="AS36" s="70">
        <v>7974.44580078125</v>
      </c>
      <c r="AT36" s="95">
        <v>7977.57666015625</v>
      </c>
      <c r="AU36" s="95">
        <v>7980.6435546875</v>
      </c>
      <c r="AV36" s="95">
        <v>7984.0029296875</v>
      </c>
      <c r="AW36" s="95">
        <v>7987.6220703125</v>
      </c>
      <c r="AX36" s="95">
        <v>7991.61572265625</v>
      </c>
      <c r="AY36" s="95">
        <v>7996.06201171875</v>
      </c>
      <c r="AZ36" s="95">
        <v>8000.88671875</v>
      </c>
      <c r="BA36" s="95">
        <v>8005.97998046875</v>
      </c>
      <c r="BB36" s="95">
        <v>8011.14404296875</v>
      </c>
      <c r="BC36" s="95">
        <v>8016.38916015625</v>
      </c>
      <c r="BD36" s="95">
        <v>8021.638671875</v>
      </c>
      <c r="BE36" s="95">
        <v>8026.78662109375</v>
      </c>
      <c r="BF36" s="95">
        <v>8031.8583984375</v>
      </c>
      <c r="BG36" s="95">
        <v>8036.8515625</v>
      </c>
      <c r="BH36" s="95">
        <v>8041.78173828125</v>
      </c>
      <c r="BI36" s="95">
        <v>8046.65771484375</v>
      </c>
      <c r="BJ36" s="95">
        <v>8051.50732421875</v>
      </c>
      <c r="BK36" s="96"/>
    </row>
    <row r="37" spans="1:63" ht="9.75">
      <c r="A37" t="s">
        <v>738</v>
      </c>
      <c r="B37" t="s">
        <v>470</v>
      </c>
      <c r="C37" s="70">
        <v>21217.681640625</v>
      </c>
      <c r="D37" s="70">
        <v>21245.53515625</v>
      </c>
      <c r="E37" s="70">
        <v>21273.43359375</v>
      </c>
      <c r="F37" s="70">
        <v>21301.376953125</v>
      </c>
      <c r="G37" s="70">
        <v>21329.35546875</v>
      </c>
      <c r="H37" s="70">
        <v>21357.361328125</v>
      </c>
      <c r="I37" s="70">
        <v>21385.396484375</v>
      </c>
      <c r="J37" s="70">
        <v>21413.482421875</v>
      </c>
      <c r="K37" s="70">
        <v>21441.650390625</v>
      </c>
      <c r="L37" s="70">
        <v>21469.884765625</v>
      </c>
      <c r="M37" s="70">
        <v>21498.13671875</v>
      </c>
      <c r="N37" s="70">
        <v>21526.3046875</v>
      </c>
      <c r="O37" s="70">
        <v>21554.4453125</v>
      </c>
      <c r="P37" s="70">
        <v>21582.689453125</v>
      </c>
      <c r="Q37" s="70">
        <v>21611.326171875</v>
      </c>
      <c r="R37" s="70">
        <v>21640.197265625</v>
      </c>
      <c r="S37" s="70">
        <v>21668.931640625</v>
      </c>
      <c r="T37" s="70">
        <v>21696.71484375</v>
      </c>
      <c r="U37" s="70">
        <v>21723.94140625</v>
      </c>
      <c r="V37" s="70">
        <v>21751.623046875</v>
      </c>
      <c r="W37" s="70">
        <v>21781.98828125</v>
      </c>
      <c r="X37" s="70">
        <v>21815.546875</v>
      </c>
      <c r="Y37" s="70">
        <v>21850.330078125</v>
      </c>
      <c r="Z37" s="70">
        <v>21882.65234375</v>
      </c>
      <c r="AA37" s="70">
        <v>21909.392578125</v>
      </c>
      <c r="AB37" s="70">
        <v>21932.673828125</v>
      </c>
      <c r="AC37" s="70">
        <v>21955.1796875</v>
      </c>
      <c r="AD37" s="70">
        <v>21980.083984375</v>
      </c>
      <c r="AE37" s="70">
        <v>22006.2890625</v>
      </c>
      <c r="AF37" s="70">
        <v>22033.189453125</v>
      </c>
      <c r="AG37" s="70">
        <v>22059.998046875</v>
      </c>
      <c r="AH37" s="70">
        <v>22086.9296875</v>
      </c>
      <c r="AI37" s="70">
        <v>22114.017578125</v>
      </c>
      <c r="AJ37" s="70">
        <v>22141.283203125</v>
      </c>
      <c r="AK37" s="70">
        <v>22168.705078125</v>
      </c>
      <c r="AL37" s="70">
        <v>22196.255859375</v>
      </c>
      <c r="AM37" s="70">
        <v>22224.126953125</v>
      </c>
      <c r="AN37" s="70">
        <v>22252.453125</v>
      </c>
      <c r="AO37" s="70">
        <v>22281.591796875</v>
      </c>
      <c r="AP37" s="70">
        <v>22311.447265625</v>
      </c>
      <c r="AQ37" s="70">
        <v>22341.619140625</v>
      </c>
      <c r="AR37" s="70">
        <v>22371.251953125</v>
      </c>
      <c r="AS37" s="70">
        <v>22399.642578125</v>
      </c>
      <c r="AT37" s="95">
        <v>22427.30078125</v>
      </c>
      <c r="AU37" s="95">
        <v>22454.88671875</v>
      </c>
      <c r="AV37" s="95">
        <v>22483.388671875</v>
      </c>
      <c r="AW37" s="95">
        <v>22512.63671875</v>
      </c>
      <c r="AX37" s="95">
        <v>22542.7890625</v>
      </c>
      <c r="AY37" s="95">
        <v>22573.97265625</v>
      </c>
      <c r="AZ37" s="95">
        <v>22606.08984375</v>
      </c>
      <c r="BA37" s="95">
        <v>22639.015625</v>
      </c>
      <c r="BB37" s="95">
        <v>22672.275390625</v>
      </c>
      <c r="BC37" s="95">
        <v>22705.76171875</v>
      </c>
      <c r="BD37" s="95">
        <v>22739.0234375</v>
      </c>
      <c r="BE37" s="95">
        <v>22771.564453125</v>
      </c>
      <c r="BF37" s="95">
        <v>22803.59375</v>
      </c>
      <c r="BG37" s="95">
        <v>22835.27734375</v>
      </c>
      <c r="BH37" s="95">
        <v>22866.87890625</v>
      </c>
      <c r="BI37" s="95">
        <v>22898.357421875</v>
      </c>
      <c r="BJ37" s="95">
        <v>22929.779296875</v>
      </c>
      <c r="BK37" s="96"/>
    </row>
    <row r="38" spans="1:63" ht="9.75">
      <c r="A38" t="s">
        <v>739</v>
      </c>
      <c r="B38" t="s">
        <v>472</v>
      </c>
      <c r="C38" s="70">
        <v>6814.9208984375</v>
      </c>
      <c r="D38" s="70">
        <v>6819.4736328125</v>
      </c>
      <c r="E38" s="70">
        <v>6824.0283203125</v>
      </c>
      <c r="F38" s="70">
        <v>6828.58544921875</v>
      </c>
      <c r="G38" s="70">
        <v>6833.14697265625</v>
      </c>
      <c r="H38" s="70">
        <v>6837.71435546875</v>
      </c>
      <c r="I38" s="70">
        <v>6842.2861328125</v>
      </c>
      <c r="J38" s="70">
        <v>6846.8603515625</v>
      </c>
      <c r="K38" s="70">
        <v>6851.4296875</v>
      </c>
      <c r="L38" s="70">
        <v>6855.998046875</v>
      </c>
      <c r="M38" s="70">
        <v>6860.57373046875</v>
      </c>
      <c r="N38" s="70">
        <v>6865.1748046875</v>
      </c>
      <c r="O38" s="70">
        <v>6869.79150390625</v>
      </c>
      <c r="P38" s="70">
        <v>6874.39990234375</v>
      </c>
      <c r="Q38" s="70">
        <v>6878.94921875</v>
      </c>
      <c r="R38" s="70">
        <v>6883.4677734375</v>
      </c>
      <c r="S38" s="70">
        <v>6888.0205078125</v>
      </c>
      <c r="T38" s="70">
        <v>6892.75390625</v>
      </c>
      <c r="U38" s="70">
        <v>6897.86767578125</v>
      </c>
      <c r="V38" s="70">
        <v>6903.31591796875</v>
      </c>
      <c r="W38" s="70">
        <v>6909.10693359375</v>
      </c>
      <c r="X38" s="70">
        <v>6914.97607421875</v>
      </c>
      <c r="Y38" s="70">
        <v>6920.7822265625</v>
      </c>
      <c r="Z38" s="70">
        <v>6926.1123046875</v>
      </c>
      <c r="AA38" s="70">
        <v>6930.7685546875</v>
      </c>
      <c r="AB38" s="70">
        <v>6935.06591796875</v>
      </c>
      <c r="AC38" s="70">
        <v>6939.5341796875</v>
      </c>
      <c r="AD38" s="70">
        <v>6944.6416015625</v>
      </c>
      <c r="AE38" s="70">
        <v>6950.09130859375</v>
      </c>
      <c r="AF38" s="70">
        <v>6955.52392578125</v>
      </c>
      <c r="AG38" s="70">
        <v>6960.44970703125</v>
      </c>
      <c r="AH38" s="70">
        <v>6964.9833984375</v>
      </c>
      <c r="AI38" s="70">
        <v>6969.10888671875</v>
      </c>
      <c r="AJ38" s="70">
        <v>6972.943359375</v>
      </c>
      <c r="AK38" s="70">
        <v>6976.5625</v>
      </c>
      <c r="AL38" s="70">
        <v>6980.173828125</v>
      </c>
      <c r="AM38" s="70">
        <v>6984.06787109375</v>
      </c>
      <c r="AN38" s="70">
        <v>6988.1806640625</v>
      </c>
      <c r="AO38" s="70">
        <v>6992.52978515625</v>
      </c>
      <c r="AP38" s="70">
        <v>6996.98974609375</v>
      </c>
      <c r="AQ38" s="70">
        <v>7001.478515625</v>
      </c>
      <c r="AR38" s="70">
        <v>7005.77001953125</v>
      </c>
      <c r="AS38" s="70">
        <v>7009.67529296875</v>
      </c>
      <c r="AT38" s="95">
        <v>7013.32666015625</v>
      </c>
      <c r="AU38" s="95">
        <v>7016.89404296875</v>
      </c>
      <c r="AV38" s="95">
        <v>7020.68017578125</v>
      </c>
      <c r="AW38" s="95">
        <v>7024.66650390625</v>
      </c>
      <c r="AX38" s="95">
        <v>7028.96826171875</v>
      </c>
      <c r="AY38" s="95">
        <v>7033.68115234375</v>
      </c>
      <c r="AZ38" s="95">
        <v>7038.7373046875</v>
      </c>
      <c r="BA38" s="95">
        <v>7044.0498046875</v>
      </c>
      <c r="BB38" s="95">
        <v>7049.4287109375</v>
      </c>
      <c r="BC38" s="95">
        <v>7054.86669921875</v>
      </c>
      <c r="BD38" s="95">
        <v>7060.25341796875</v>
      </c>
      <c r="BE38" s="95">
        <v>7065.46630859375</v>
      </c>
      <c r="BF38" s="95">
        <v>7070.55322265625</v>
      </c>
      <c r="BG38" s="95">
        <v>7075.548828125</v>
      </c>
      <c r="BH38" s="95">
        <v>7080.5126953125</v>
      </c>
      <c r="BI38" s="95">
        <v>7085.4384765625</v>
      </c>
      <c r="BJ38" s="95">
        <v>7090.34619140625</v>
      </c>
      <c r="BK38" s="96"/>
    </row>
    <row r="39" spans="1:63" ht="9.75">
      <c r="A39" t="s">
        <v>740</v>
      </c>
      <c r="B39" t="s">
        <v>474</v>
      </c>
      <c r="C39" s="70">
        <v>11932.8330078125</v>
      </c>
      <c r="D39" s="70">
        <v>11943.9072265625</v>
      </c>
      <c r="E39" s="70">
        <v>11955.0068359375</v>
      </c>
      <c r="F39" s="70">
        <v>11966.126953125</v>
      </c>
      <c r="G39" s="70">
        <v>11977.2509765625</v>
      </c>
      <c r="H39" s="70">
        <v>11988.3505859375</v>
      </c>
      <c r="I39" s="70">
        <v>11999.44140625</v>
      </c>
      <c r="J39" s="70">
        <v>12010.5625</v>
      </c>
      <c r="K39" s="70">
        <v>12021.8037109375</v>
      </c>
      <c r="L39" s="70">
        <v>12033.1162109375</v>
      </c>
      <c r="M39" s="70">
        <v>12044.3876953125</v>
      </c>
      <c r="N39" s="70">
        <v>12055.3681640625</v>
      </c>
      <c r="O39" s="70">
        <v>12066.1962890625</v>
      </c>
      <c r="P39" s="70">
        <v>12077.1865234375</v>
      </c>
      <c r="Q39" s="70">
        <v>12089.0439453125</v>
      </c>
      <c r="R39" s="70">
        <v>12101.3818359375</v>
      </c>
      <c r="S39" s="70">
        <v>12113.3046875</v>
      </c>
      <c r="T39" s="70">
        <v>12122.8310546875</v>
      </c>
      <c r="U39" s="70">
        <v>12128.076171875</v>
      </c>
      <c r="V39" s="70">
        <v>12130.0810546875</v>
      </c>
      <c r="W39" s="70">
        <v>12129.9873046875</v>
      </c>
      <c r="X39" s="70">
        <v>12131.4755859375</v>
      </c>
      <c r="Y39" s="70">
        <v>12135.2451171875</v>
      </c>
      <c r="Z39" s="70">
        <v>12144.5361328125</v>
      </c>
      <c r="AA39" s="70">
        <v>12160.7958984375</v>
      </c>
      <c r="AB39" s="70">
        <v>12181.5068359375</v>
      </c>
      <c r="AC39" s="70">
        <v>12202.3623046875</v>
      </c>
      <c r="AD39" s="70">
        <v>12218.6220703125</v>
      </c>
      <c r="AE39" s="70">
        <v>12232.22265625</v>
      </c>
      <c r="AF39" s="70">
        <v>12244.6708984375</v>
      </c>
      <c r="AG39" s="70">
        <v>12257.9365234375</v>
      </c>
      <c r="AH39" s="70">
        <v>12271.501953125</v>
      </c>
      <c r="AI39" s="70">
        <v>12285.310546875</v>
      </c>
      <c r="AJ39" s="70">
        <v>12299.169921875</v>
      </c>
      <c r="AK39" s="70">
        <v>12313.0380859375</v>
      </c>
      <c r="AL39" s="70">
        <v>12326.73046875</v>
      </c>
      <c r="AM39" s="70">
        <v>12340.1787109375</v>
      </c>
      <c r="AN39" s="70">
        <v>12353.5283203125</v>
      </c>
      <c r="AO39" s="70">
        <v>12367.041015625</v>
      </c>
      <c r="AP39" s="70">
        <v>12380.7060546875</v>
      </c>
      <c r="AQ39" s="70">
        <v>12394.255859375</v>
      </c>
      <c r="AR39" s="70">
        <v>12407.1572265625</v>
      </c>
      <c r="AS39" s="70">
        <v>12419.0068359375</v>
      </c>
      <c r="AT39" s="95">
        <v>12430.1416015625</v>
      </c>
      <c r="AU39" s="95">
        <v>12441.03125</v>
      </c>
      <c r="AV39" s="95">
        <v>12452.3271484375</v>
      </c>
      <c r="AW39" s="95">
        <v>12463.884765625</v>
      </c>
      <c r="AX39" s="95">
        <v>12475.7373046875</v>
      </c>
      <c r="AY39" s="95">
        <v>12487.9677734375</v>
      </c>
      <c r="AZ39" s="95">
        <v>12500.5830078125</v>
      </c>
      <c r="BA39" s="95">
        <v>12513.6376953125</v>
      </c>
      <c r="BB39" s="95">
        <v>12526.9892578125</v>
      </c>
      <c r="BC39" s="95">
        <v>12540.5126953125</v>
      </c>
      <c r="BD39" s="95">
        <v>12553.8876953125</v>
      </c>
      <c r="BE39" s="95">
        <v>12566.8046875</v>
      </c>
      <c r="BF39" s="95">
        <v>12579.431640625</v>
      </c>
      <c r="BG39" s="95">
        <v>12591.9482421875</v>
      </c>
      <c r="BH39" s="95">
        <v>12604.578125</v>
      </c>
      <c r="BI39" s="95">
        <v>12617.255859375</v>
      </c>
      <c r="BJ39" s="95">
        <v>12629.9560546875</v>
      </c>
      <c r="BK39" s="96"/>
    </row>
    <row r="40" spans="1:63" ht="9.75">
      <c r="A40" t="s">
        <v>741</v>
      </c>
      <c r="B40" t="s">
        <v>476</v>
      </c>
      <c r="C40" s="70">
        <v>7316.6728515625</v>
      </c>
      <c r="D40" s="70">
        <v>7330.4482421875</v>
      </c>
      <c r="E40" s="70">
        <v>7344.25146484375</v>
      </c>
      <c r="F40" s="70">
        <v>7358.0830078125</v>
      </c>
      <c r="G40" s="70">
        <v>7371.94482421875</v>
      </c>
      <c r="H40" s="70">
        <v>7385.83935546875</v>
      </c>
      <c r="I40" s="70">
        <v>7399.76513671875</v>
      </c>
      <c r="J40" s="70">
        <v>7413.71875</v>
      </c>
      <c r="K40" s="70">
        <v>7427.69189453125</v>
      </c>
      <c r="L40" s="70">
        <v>7441.68896484375</v>
      </c>
      <c r="M40" s="70">
        <v>7455.72119140625</v>
      </c>
      <c r="N40" s="70">
        <v>7469.81103515625</v>
      </c>
      <c r="O40" s="70">
        <v>7483.9462890625</v>
      </c>
      <c r="P40" s="70">
        <v>7498.09765625</v>
      </c>
      <c r="Q40" s="70">
        <v>7512.1982421875</v>
      </c>
      <c r="R40" s="70">
        <v>7526.28564453125</v>
      </c>
      <c r="S40" s="70">
        <v>7540.44287109375</v>
      </c>
      <c r="T40" s="70">
        <v>7554.85595703125</v>
      </c>
      <c r="U40" s="70">
        <v>7569.7705078125</v>
      </c>
      <c r="V40" s="70">
        <v>7585.12255859375</v>
      </c>
      <c r="W40" s="70">
        <v>7600.90771484375</v>
      </c>
      <c r="X40" s="70">
        <v>7616.822265625</v>
      </c>
      <c r="Y40" s="70">
        <v>7632.7177734375</v>
      </c>
      <c r="Z40" s="70">
        <v>7648.14697265625</v>
      </c>
      <c r="AA40" s="70">
        <v>7662.8896484375</v>
      </c>
      <c r="AB40" s="70">
        <v>7677.283203125</v>
      </c>
      <c r="AC40" s="70">
        <v>7691.89404296875</v>
      </c>
      <c r="AD40" s="70">
        <v>7707.24951171875</v>
      </c>
      <c r="AE40" s="70">
        <v>7723.04931640625</v>
      </c>
      <c r="AF40" s="70">
        <v>7738.95361328125</v>
      </c>
      <c r="AG40" s="70">
        <v>7754.54052734375</v>
      </c>
      <c r="AH40" s="70">
        <v>7769.93798828125</v>
      </c>
      <c r="AI40" s="70">
        <v>7785.19140625</v>
      </c>
      <c r="AJ40" s="70">
        <v>7800.3701171875</v>
      </c>
      <c r="AK40" s="70">
        <v>7815.46484375</v>
      </c>
      <c r="AL40" s="70">
        <v>7830.49169921875</v>
      </c>
      <c r="AM40" s="70">
        <v>7845.609375</v>
      </c>
      <c r="AN40" s="70">
        <v>7860.88134765625</v>
      </c>
      <c r="AO40" s="70">
        <v>7876.5146484375</v>
      </c>
      <c r="AP40" s="70">
        <v>7892.52197265625</v>
      </c>
      <c r="AQ40" s="70">
        <v>7908.70263671875</v>
      </c>
      <c r="AR40" s="70">
        <v>7924.66064453125</v>
      </c>
      <c r="AS40" s="70">
        <v>7940.10400390625</v>
      </c>
      <c r="AT40" s="95">
        <v>7955.28076171875</v>
      </c>
      <c r="AU40" s="95">
        <v>7970.54248046875</v>
      </c>
      <c r="AV40" s="95">
        <v>7986.1728515625</v>
      </c>
      <c r="AW40" s="95">
        <v>8001.962890625</v>
      </c>
      <c r="AX40" s="95">
        <v>8017.63427734375</v>
      </c>
      <c r="AY40" s="95">
        <v>8033.0966796875</v>
      </c>
      <c r="AZ40" s="95">
        <v>8048.58056640625</v>
      </c>
      <c r="BA40" s="95">
        <v>8064.5048828125</v>
      </c>
      <c r="BB40" s="95">
        <v>8081.05322265625</v>
      </c>
      <c r="BC40" s="95">
        <v>8097.8994140625</v>
      </c>
      <c r="BD40" s="95">
        <v>8114.48388671875</v>
      </c>
      <c r="BE40" s="95">
        <v>8130.28759765625</v>
      </c>
      <c r="BF40" s="95">
        <v>8145.6103515625</v>
      </c>
      <c r="BG40" s="95">
        <v>8160.79150390625</v>
      </c>
      <c r="BH40" s="95">
        <v>8176.24169921875</v>
      </c>
      <c r="BI40" s="95">
        <v>8191.82373046875</v>
      </c>
      <c r="BJ40" s="95">
        <v>8207.47265625</v>
      </c>
      <c r="BK40" s="96"/>
    </row>
    <row r="41" spans="1:63" ht="9.75">
      <c r="A41" t="s">
        <v>742</v>
      </c>
      <c r="B41" t="s">
        <v>542</v>
      </c>
      <c r="C41" s="70">
        <v>16387.42578125</v>
      </c>
      <c r="D41" s="70">
        <v>16401.998046875</v>
      </c>
      <c r="E41" s="70">
        <v>16416.58203125</v>
      </c>
      <c r="F41" s="70">
        <v>16431.1796875</v>
      </c>
      <c r="G41" s="70">
        <v>16445.791015625</v>
      </c>
      <c r="H41" s="70">
        <v>16460.41796875</v>
      </c>
      <c r="I41" s="70">
        <v>16475.056640625</v>
      </c>
      <c r="J41" s="70">
        <v>16489.7109375</v>
      </c>
      <c r="K41" s="70">
        <v>16504.373046875</v>
      </c>
      <c r="L41" s="70">
        <v>16519.048828125</v>
      </c>
      <c r="M41" s="70">
        <v>16533.73828125</v>
      </c>
      <c r="N41" s="70">
        <v>16548.44921875</v>
      </c>
      <c r="O41" s="70">
        <v>16563.1796875</v>
      </c>
      <c r="P41" s="70">
        <v>16577.91796875</v>
      </c>
      <c r="Q41" s="70">
        <v>16592.6484375</v>
      </c>
      <c r="R41" s="70">
        <v>16607.37890625</v>
      </c>
      <c r="S41" s="70">
        <v>16622.1328125</v>
      </c>
      <c r="T41" s="70">
        <v>16636.966796875</v>
      </c>
      <c r="U41" s="70">
        <v>16652.111328125</v>
      </c>
      <c r="V41" s="70">
        <v>16667.626953125</v>
      </c>
      <c r="W41" s="70">
        <v>16683.7578125</v>
      </c>
      <c r="X41" s="70">
        <v>16700.154296875</v>
      </c>
      <c r="Y41" s="70">
        <v>16716.404296875</v>
      </c>
      <c r="Z41" s="70">
        <v>16731.50390625</v>
      </c>
      <c r="AA41" s="70">
        <v>16744.90625</v>
      </c>
      <c r="AB41" s="70">
        <v>16757.333984375</v>
      </c>
      <c r="AC41" s="70">
        <v>16769.970703125</v>
      </c>
      <c r="AD41" s="70">
        <v>16784.009765625</v>
      </c>
      <c r="AE41" s="70">
        <v>16798.875</v>
      </c>
      <c r="AF41" s="70">
        <v>16814.0078125</v>
      </c>
      <c r="AG41" s="70">
        <v>16828.78125</v>
      </c>
      <c r="AH41" s="70">
        <v>16843.4453125</v>
      </c>
      <c r="AI41" s="70">
        <v>16858.1796875</v>
      </c>
      <c r="AJ41" s="70">
        <v>16873.029296875</v>
      </c>
      <c r="AK41" s="70">
        <v>16887.830078125</v>
      </c>
      <c r="AL41" s="70">
        <v>16902.279296875</v>
      </c>
      <c r="AM41" s="70">
        <v>16916.3359375</v>
      </c>
      <c r="AN41" s="70">
        <v>16930.28125</v>
      </c>
      <c r="AO41" s="70">
        <v>16944.662109375</v>
      </c>
      <c r="AP41" s="70">
        <v>16959.791015625</v>
      </c>
      <c r="AQ41" s="70">
        <v>16975.27734375</v>
      </c>
      <c r="AR41" s="70">
        <v>16990.5078125</v>
      </c>
      <c r="AS41" s="70">
        <v>17004.873046875</v>
      </c>
      <c r="AT41" s="95">
        <v>17018.685546875</v>
      </c>
      <c r="AU41" s="95">
        <v>17032.26953125</v>
      </c>
      <c r="AV41" s="95">
        <v>17046.28515625</v>
      </c>
      <c r="AW41" s="95">
        <v>17060.744140625</v>
      </c>
      <c r="AX41" s="95">
        <v>17075.990234375</v>
      </c>
      <c r="AY41" s="95">
        <v>17092.291015625</v>
      </c>
      <c r="AZ41" s="95">
        <v>17109.435546875</v>
      </c>
      <c r="BA41" s="95">
        <v>17127.126953125</v>
      </c>
      <c r="BB41" s="95">
        <v>17144.8359375</v>
      </c>
      <c r="BC41" s="95">
        <v>17162.587890625</v>
      </c>
      <c r="BD41" s="95">
        <v>17180.171875</v>
      </c>
      <c r="BE41" s="95">
        <v>17197.34375</v>
      </c>
      <c r="BF41" s="95">
        <v>17214.19140625</v>
      </c>
      <c r="BG41" s="95">
        <v>17230.775390625</v>
      </c>
      <c r="BH41" s="95">
        <v>17247.216796875</v>
      </c>
      <c r="BI41" s="95">
        <v>17263.51953125</v>
      </c>
      <c r="BJ41" s="95">
        <v>17279.751953125</v>
      </c>
      <c r="BK41" s="96"/>
    </row>
    <row r="42" spans="1:62" ht="9.75">
      <c r="A42" t="s">
        <v>743</v>
      </c>
      <c r="B42" t="s">
        <v>718</v>
      </c>
      <c r="C42" s="12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3:62" ht="9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2:62" ht="9.75">
      <c r="B44" s="2" t="s">
        <v>744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3" ht="9.75">
      <c r="A45" t="s">
        <v>745</v>
      </c>
      <c r="B45" t="s">
        <v>484</v>
      </c>
      <c r="C45" s="41">
        <v>6.850066661834717</v>
      </c>
      <c r="D45" s="41">
        <v>6.850066661834717</v>
      </c>
      <c r="E45" s="41">
        <v>6.850066661834717</v>
      </c>
      <c r="F45" s="41">
        <v>6.869266510009766</v>
      </c>
      <c r="G45" s="41">
        <v>6.869266510009766</v>
      </c>
      <c r="H45" s="41">
        <v>6.869266510009766</v>
      </c>
      <c r="I45" s="41">
        <v>6.88700008392334</v>
      </c>
      <c r="J45" s="41">
        <v>6.88700008392334</v>
      </c>
      <c r="K45" s="41">
        <v>6.88700008392334</v>
      </c>
      <c r="L45" s="41">
        <v>6.8937668800354</v>
      </c>
      <c r="M45" s="41">
        <v>6.8937668800354</v>
      </c>
      <c r="N45" s="41">
        <v>6.8937668800354</v>
      </c>
      <c r="O45" s="41">
        <v>6.895266532897949</v>
      </c>
      <c r="P45" s="41">
        <v>6.895266532897949</v>
      </c>
      <c r="Q45" s="41">
        <v>6.895266532897949</v>
      </c>
      <c r="R45" s="41">
        <v>6.914000034332275</v>
      </c>
      <c r="S45" s="41">
        <v>6.914000034332275</v>
      </c>
      <c r="T45" s="41">
        <v>6.914000034332275</v>
      </c>
      <c r="U45" s="41">
        <v>6.929133415222168</v>
      </c>
      <c r="V45" s="41">
        <v>6.929133415222168</v>
      </c>
      <c r="W45" s="41">
        <v>6.929133415222168</v>
      </c>
      <c r="X45" s="41">
        <v>6.933899879455566</v>
      </c>
      <c r="Y45" s="41">
        <v>6.933899879455566</v>
      </c>
      <c r="Z45" s="41">
        <v>6.933899879455566</v>
      </c>
      <c r="AA45" s="41">
        <v>6.9531965255737305</v>
      </c>
      <c r="AB45" s="41">
        <v>6.9531965255737305</v>
      </c>
      <c r="AC45" s="41">
        <v>6.9531965255737305</v>
      </c>
      <c r="AD45" s="41">
        <v>6.97265100479126</v>
      </c>
      <c r="AE45" s="41">
        <v>6.97265100479126</v>
      </c>
      <c r="AF45" s="41">
        <v>6.97265100479126</v>
      </c>
      <c r="AG45" s="41">
        <v>6.994871616363525</v>
      </c>
      <c r="AH45" s="41">
        <v>6.994871616363525</v>
      </c>
      <c r="AI45" s="41">
        <v>6.994871616363525</v>
      </c>
      <c r="AJ45" s="41">
        <v>7.004831790924072</v>
      </c>
      <c r="AK45" s="41">
        <v>7.004831790924072</v>
      </c>
      <c r="AL45" s="41">
        <v>7.004831790924072</v>
      </c>
      <c r="AM45" s="41">
        <v>7.029313564300537</v>
      </c>
      <c r="AN45" s="41">
        <v>7.029313564300537</v>
      </c>
      <c r="AO45" s="41">
        <v>7.029313564300537</v>
      </c>
      <c r="AP45" s="41">
        <v>7.044604301452637</v>
      </c>
      <c r="AQ45" s="41">
        <v>7.044604301452637</v>
      </c>
      <c r="AR45" s="41">
        <v>7.044604301452637</v>
      </c>
      <c r="AS45" s="41">
        <v>7.054111003875732</v>
      </c>
      <c r="AT45" s="42">
        <v>7.054111003875732</v>
      </c>
      <c r="AU45" s="42">
        <v>7.054111003875732</v>
      </c>
      <c r="AV45" s="42">
        <v>7.063042163848877</v>
      </c>
      <c r="AW45" s="42">
        <v>7.063042163848877</v>
      </c>
      <c r="AX45" s="42">
        <v>7.063042163848877</v>
      </c>
      <c r="AY45" s="42">
        <v>7.071700096130371</v>
      </c>
      <c r="AZ45" s="42">
        <v>7.071700096130371</v>
      </c>
      <c r="BA45" s="42">
        <v>7.071700096130371</v>
      </c>
      <c r="BB45" s="42">
        <v>7.082499027252197</v>
      </c>
      <c r="BC45" s="42">
        <v>7.082499027252197</v>
      </c>
      <c r="BD45" s="42">
        <v>7.082499027252197</v>
      </c>
      <c r="BE45" s="42">
        <v>7.098735809326172</v>
      </c>
      <c r="BF45" s="42">
        <v>7.098735809326172</v>
      </c>
      <c r="BG45" s="42">
        <v>7.098735809326172</v>
      </c>
      <c r="BH45" s="42">
        <v>7.115363121032715</v>
      </c>
      <c r="BI45" s="42">
        <v>7.115363121032715</v>
      </c>
      <c r="BJ45" s="42">
        <v>7.115363121032715</v>
      </c>
      <c r="BK45" s="24"/>
    </row>
    <row r="46" spans="1:63" ht="9.75">
      <c r="A46" t="s">
        <v>746</v>
      </c>
      <c r="B46" t="s">
        <v>486</v>
      </c>
      <c r="C46" s="41">
        <v>18.018600463867188</v>
      </c>
      <c r="D46" s="41">
        <v>18.018600463867188</v>
      </c>
      <c r="E46" s="41">
        <v>18.018600463867188</v>
      </c>
      <c r="F46" s="41">
        <v>18.0762996673584</v>
      </c>
      <c r="G46" s="41">
        <v>18.0762996673584</v>
      </c>
      <c r="H46" s="41">
        <v>18.0762996673584</v>
      </c>
      <c r="I46" s="41">
        <v>18.132366180419922</v>
      </c>
      <c r="J46" s="41">
        <v>18.132366180419922</v>
      </c>
      <c r="K46" s="41">
        <v>18.132366180419922</v>
      </c>
      <c r="L46" s="41">
        <v>18.186634063720703</v>
      </c>
      <c r="M46" s="41">
        <v>18.186634063720703</v>
      </c>
      <c r="N46" s="41">
        <v>18.186634063720703</v>
      </c>
      <c r="O46" s="41">
        <v>18.19693374633789</v>
      </c>
      <c r="P46" s="41">
        <v>18.19693374633789</v>
      </c>
      <c r="Q46" s="41">
        <v>18.19693374633789</v>
      </c>
      <c r="R46" s="41">
        <v>18.271400451660156</v>
      </c>
      <c r="S46" s="41">
        <v>18.271400451660156</v>
      </c>
      <c r="T46" s="41">
        <v>18.271400451660156</v>
      </c>
      <c r="U46" s="41">
        <v>18.309232711791992</v>
      </c>
      <c r="V46" s="41">
        <v>18.309232711791992</v>
      </c>
      <c r="W46" s="41">
        <v>18.309232711791992</v>
      </c>
      <c r="X46" s="41">
        <v>18.319599151611328</v>
      </c>
      <c r="Y46" s="41">
        <v>18.319599151611328</v>
      </c>
      <c r="Z46" s="41">
        <v>18.319599151611328</v>
      </c>
      <c r="AA46" s="41">
        <v>18.375324249267578</v>
      </c>
      <c r="AB46" s="41">
        <v>18.375324249267578</v>
      </c>
      <c r="AC46" s="41">
        <v>18.375324249267578</v>
      </c>
      <c r="AD46" s="41">
        <v>18.429861068725586</v>
      </c>
      <c r="AE46" s="41">
        <v>18.429861068725586</v>
      </c>
      <c r="AF46" s="41">
        <v>18.429861068725586</v>
      </c>
      <c r="AG46" s="41">
        <v>18.476787567138672</v>
      </c>
      <c r="AH46" s="41">
        <v>18.476787567138672</v>
      </c>
      <c r="AI46" s="41">
        <v>18.476787567138672</v>
      </c>
      <c r="AJ46" s="41">
        <v>18.523639678955078</v>
      </c>
      <c r="AK46" s="41">
        <v>18.523639678955078</v>
      </c>
      <c r="AL46" s="41">
        <v>18.523639678955078</v>
      </c>
      <c r="AM46" s="41">
        <v>18.575410842895508</v>
      </c>
      <c r="AN46" s="41">
        <v>18.575410842895508</v>
      </c>
      <c r="AO46" s="41">
        <v>18.575410842895508</v>
      </c>
      <c r="AP46" s="41">
        <v>18.601255416870117</v>
      </c>
      <c r="AQ46" s="41">
        <v>18.601255416870117</v>
      </c>
      <c r="AR46" s="41">
        <v>18.601255416870117</v>
      </c>
      <c r="AS46" s="41">
        <v>18.630102157592773</v>
      </c>
      <c r="AT46" s="42">
        <v>18.63010025024414</v>
      </c>
      <c r="AU46" s="42">
        <v>18.63010025024414</v>
      </c>
      <c r="AV46" s="42">
        <v>18.654010772705078</v>
      </c>
      <c r="AW46" s="42">
        <v>18.654010772705078</v>
      </c>
      <c r="AX46" s="42">
        <v>18.654010772705078</v>
      </c>
      <c r="AY46" s="42">
        <v>18.674299240112305</v>
      </c>
      <c r="AZ46" s="42">
        <v>18.674299240112305</v>
      </c>
      <c r="BA46" s="42">
        <v>18.674299240112305</v>
      </c>
      <c r="BB46" s="42">
        <v>18.700180053710938</v>
      </c>
      <c r="BC46" s="42">
        <v>18.700180053710938</v>
      </c>
      <c r="BD46" s="42">
        <v>18.700180053710938</v>
      </c>
      <c r="BE46" s="42">
        <v>18.741559982299805</v>
      </c>
      <c r="BF46" s="42">
        <v>18.741559982299805</v>
      </c>
      <c r="BG46" s="42">
        <v>18.741559982299805</v>
      </c>
      <c r="BH46" s="42">
        <v>18.781740188598633</v>
      </c>
      <c r="BI46" s="42">
        <v>18.781740188598633</v>
      </c>
      <c r="BJ46" s="42">
        <v>18.781740188598633</v>
      </c>
      <c r="BK46" s="24"/>
    </row>
    <row r="47" spans="1:63" ht="9.75">
      <c r="A47" t="s">
        <v>747</v>
      </c>
      <c r="B47" t="s">
        <v>488</v>
      </c>
      <c r="C47" s="41">
        <v>21.2893009185791</v>
      </c>
      <c r="D47" s="41">
        <v>21.2893009185791</v>
      </c>
      <c r="E47" s="41">
        <v>21.2893009185791</v>
      </c>
      <c r="F47" s="41">
        <v>21.338233947753906</v>
      </c>
      <c r="G47" s="41">
        <v>21.338233947753906</v>
      </c>
      <c r="H47" s="41">
        <v>21.338233947753906</v>
      </c>
      <c r="I47" s="41">
        <v>21.37726593017578</v>
      </c>
      <c r="J47" s="41">
        <v>21.37726593017578</v>
      </c>
      <c r="K47" s="41">
        <v>21.37726593017578</v>
      </c>
      <c r="L47" s="41">
        <v>21.412900924682617</v>
      </c>
      <c r="M47" s="41">
        <v>21.412900924682617</v>
      </c>
      <c r="N47" s="41">
        <v>21.412900924682617</v>
      </c>
      <c r="O47" s="41">
        <v>21.421432495117188</v>
      </c>
      <c r="P47" s="41">
        <v>21.421432495117188</v>
      </c>
      <c r="Q47" s="41">
        <v>21.421432495117188</v>
      </c>
      <c r="R47" s="41">
        <v>21.46656608581543</v>
      </c>
      <c r="S47" s="41">
        <v>21.46656608581543</v>
      </c>
      <c r="T47" s="41">
        <v>21.46656608581543</v>
      </c>
      <c r="U47" s="41">
        <v>21.50433349609375</v>
      </c>
      <c r="V47" s="41">
        <v>21.50433349609375</v>
      </c>
      <c r="W47" s="41">
        <v>21.50433349609375</v>
      </c>
      <c r="X47" s="41">
        <v>21.51213264465332</v>
      </c>
      <c r="Y47" s="41">
        <v>21.51213264465332</v>
      </c>
      <c r="Z47" s="41">
        <v>21.51213264465332</v>
      </c>
      <c r="AA47" s="41">
        <v>21.553117752075195</v>
      </c>
      <c r="AB47" s="41">
        <v>21.553117752075195</v>
      </c>
      <c r="AC47" s="41">
        <v>21.553117752075195</v>
      </c>
      <c r="AD47" s="41">
        <v>21.554752349853516</v>
      </c>
      <c r="AE47" s="41">
        <v>21.554752349853516</v>
      </c>
      <c r="AF47" s="41">
        <v>21.554752349853516</v>
      </c>
      <c r="AG47" s="41">
        <v>21.562654495239258</v>
      </c>
      <c r="AH47" s="41">
        <v>21.562654495239258</v>
      </c>
      <c r="AI47" s="41">
        <v>21.562654495239258</v>
      </c>
      <c r="AJ47" s="41">
        <v>21.579593658447266</v>
      </c>
      <c r="AK47" s="41">
        <v>21.579593658447266</v>
      </c>
      <c r="AL47" s="41">
        <v>21.579593658447266</v>
      </c>
      <c r="AM47" s="41">
        <v>21.56897735595703</v>
      </c>
      <c r="AN47" s="41">
        <v>21.56897735595703</v>
      </c>
      <c r="AO47" s="41">
        <v>21.56897735595703</v>
      </c>
      <c r="AP47" s="41">
        <v>21.59228515625</v>
      </c>
      <c r="AQ47" s="41">
        <v>21.59228515625</v>
      </c>
      <c r="AR47" s="41">
        <v>21.59228515625</v>
      </c>
      <c r="AS47" s="41">
        <v>21.629270553588867</v>
      </c>
      <c r="AT47" s="42">
        <v>21.629270553588867</v>
      </c>
      <c r="AU47" s="42">
        <v>21.629270553588867</v>
      </c>
      <c r="AV47" s="42">
        <v>21.662879943847656</v>
      </c>
      <c r="AW47" s="42">
        <v>21.662879943847656</v>
      </c>
      <c r="AX47" s="42">
        <v>21.662879943847656</v>
      </c>
      <c r="AY47" s="42">
        <v>21.684640884399414</v>
      </c>
      <c r="AZ47" s="42">
        <v>21.684640884399414</v>
      </c>
      <c r="BA47" s="42">
        <v>21.684640884399414</v>
      </c>
      <c r="BB47" s="42">
        <v>21.709810256958008</v>
      </c>
      <c r="BC47" s="42">
        <v>21.709810256958008</v>
      </c>
      <c r="BD47" s="42">
        <v>21.709810256958008</v>
      </c>
      <c r="BE47" s="42">
        <v>21.74591064453125</v>
      </c>
      <c r="BF47" s="42">
        <v>21.74591064453125</v>
      </c>
      <c r="BG47" s="42">
        <v>21.74591064453125</v>
      </c>
      <c r="BH47" s="42">
        <v>21.790849685668945</v>
      </c>
      <c r="BI47" s="42">
        <v>21.790849685668945</v>
      </c>
      <c r="BJ47" s="42">
        <v>21.790849685668945</v>
      </c>
      <c r="BK47" s="24"/>
    </row>
    <row r="48" spans="1:63" ht="9.75">
      <c r="A48" t="s">
        <v>748</v>
      </c>
      <c r="B48" t="s">
        <v>468</v>
      </c>
      <c r="C48" s="41">
        <v>9.72973346710205</v>
      </c>
      <c r="D48" s="41">
        <v>9.72973346710205</v>
      </c>
      <c r="E48" s="41">
        <v>9.72973346710205</v>
      </c>
      <c r="F48" s="41">
        <v>9.79283332824707</v>
      </c>
      <c r="G48" s="41">
        <v>9.79283332824707</v>
      </c>
      <c r="H48" s="41">
        <v>9.79283332824707</v>
      </c>
      <c r="I48" s="41">
        <v>9.823266983032227</v>
      </c>
      <c r="J48" s="41">
        <v>9.823266983032227</v>
      </c>
      <c r="K48" s="41">
        <v>9.823266983032227</v>
      </c>
      <c r="L48" s="41">
        <v>9.860099792480469</v>
      </c>
      <c r="M48" s="41">
        <v>9.860099792480469</v>
      </c>
      <c r="N48" s="41">
        <v>9.860099792480469</v>
      </c>
      <c r="O48" s="41">
        <v>9.86870002746582</v>
      </c>
      <c r="P48" s="41">
        <v>9.86870002746582</v>
      </c>
      <c r="Q48" s="41">
        <v>9.86870002746582</v>
      </c>
      <c r="R48" s="41">
        <v>9.933300018310547</v>
      </c>
      <c r="S48" s="41">
        <v>9.933300018310547</v>
      </c>
      <c r="T48" s="41">
        <v>9.933300018310547</v>
      </c>
      <c r="U48" s="41">
        <v>9.967300415039062</v>
      </c>
      <c r="V48" s="41">
        <v>9.967300415039062</v>
      </c>
      <c r="W48" s="41">
        <v>9.967300415039062</v>
      </c>
      <c r="X48" s="41">
        <v>9.998233795166016</v>
      </c>
      <c r="Y48" s="41">
        <v>9.998233795166016</v>
      </c>
      <c r="Z48" s="41">
        <v>9.998233795166016</v>
      </c>
      <c r="AA48" s="41">
        <v>10.059527397155762</v>
      </c>
      <c r="AB48" s="41">
        <v>10.059527397155762</v>
      </c>
      <c r="AC48" s="41">
        <v>10.059527397155762</v>
      </c>
      <c r="AD48" s="41">
        <v>10.065873146057129</v>
      </c>
      <c r="AE48" s="41">
        <v>10.065873146057129</v>
      </c>
      <c r="AF48" s="41">
        <v>10.065873146057129</v>
      </c>
      <c r="AG48" s="41">
        <v>10.105568885803223</v>
      </c>
      <c r="AH48" s="41">
        <v>10.105568885803223</v>
      </c>
      <c r="AI48" s="41">
        <v>10.105568885803223</v>
      </c>
      <c r="AJ48" s="41">
        <v>10.147738456726074</v>
      </c>
      <c r="AK48" s="41">
        <v>10.147738456726074</v>
      </c>
      <c r="AL48" s="41">
        <v>10.147738456726074</v>
      </c>
      <c r="AM48" s="41">
        <v>10.201215744018555</v>
      </c>
      <c r="AN48" s="41">
        <v>10.201215744018555</v>
      </c>
      <c r="AO48" s="41">
        <v>10.201215744018555</v>
      </c>
      <c r="AP48" s="41">
        <v>10.227409362792969</v>
      </c>
      <c r="AQ48" s="41">
        <v>10.227409362792969</v>
      </c>
      <c r="AR48" s="41">
        <v>10.227409362792969</v>
      </c>
      <c r="AS48" s="41">
        <v>10.250545501708984</v>
      </c>
      <c r="AT48" s="42">
        <v>10.250550270080566</v>
      </c>
      <c r="AU48" s="42">
        <v>10.250550270080566</v>
      </c>
      <c r="AV48" s="42">
        <v>10.272769927978516</v>
      </c>
      <c r="AW48" s="42">
        <v>10.272769927978516</v>
      </c>
      <c r="AX48" s="42">
        <v>10.272769927978516</v>
      </c>
      <c r="AY48" s="42">
        <v>10.289360046386719</v>
      </c>
      <c r="AZ48" s="42">
        <v>10.289360046386719</v>
      </c>
      <c r="BA48" s="42">
        <v>10.289360046386719</v>
      </c>
      <c r="BB48" s="42">
        <v>10.311019897460938</v>
      </c>
      <c r="BC48" s="42">
        <v>10.311019897460938</v>
      </c>
      <c r="BD48" s="42">
        <v>10.311019897460938</v>
      </c>
      <c r="BE48" s="42">
        <v>10.33689022064209</v>
      </c>
      <c r="BF48" s="42">
        <v>10.33689022064209</v>
      </c>
      <c r="BG48" s="42">
        <v>10.33689022064209</v>
      </c>
      <c r="BH48" s="42">
        <v>10.367070198059082</v>
      </c>
      <c r="BI48" s="42">
        <v>10.367070198059082</v>
      </c>
      <c r="BJ48" s="42">
        <v>10.367070198059082</v>
      </c>
      <c r="BK48" s="24"/>
    </row>
    <row r="49" spans="1:63" ht="9.75">
      <c r="A49" t="s">
        <v>749</v>
      </c>
      <c r="B49" t="s">
        <v>470</v>
      </c>
      <c r="C49" s="41">
        <v>24.75006675720215</v>
      </c>
      <c r="D49" s="41">
        <v>24.75006675720215</v>
      </c>
      <c r="E49" s="41">
        <v>24.75006675720215</v>
      </c>
      <c r="F49" s="41">
        <v>24.929567337036133</v>
      </c>
      <c r="G49" s="41">
        <v>24.929567337036133</v>
      </c>
      <c r="H49" s="41">
        <v>24.929567337036133</v>
      </c>
      <c r="I49" s="41">
        <v>25.075000762939453</v>
      </c>
      <c r="J49" s="41">
        <v>25.075000762939453</v>
      </c>
      <c r="K49" s="41">
        <v>25.075000762939453</v>
      </c>
      <c r="L49" s="41">
        <v>25.264432907104492</v>
      </c>
      <c r="M49" s="41">
        <v>25.264432907104492</v>
      </c>
      <c r="N49" s="41">
        <v>25.264432907104492</v>
      </c>
      <c r="O49" s="41">
        <v>25.40446662902832</v>
      </c>
      <c r="P49" s="41">
        <v>25.40446662902832</v>
      </c>
      <c r="Q49" s="41">
        <v>25.40446662902832</v>
      </c>
      <c r="R49" s="41">
        <v>25.5762996673584</v>
      </c>
      <c r="S49" s="41">
        <v>25.5762996673584</v>
      </c>
      <c r="T49" s="41">
        <v>25.5762996673584</v>
      </c>
      <c r="U49" s="41">
        <v>25.778932571411133</v>
      </c>
      <c r="V49" s="41">
        <v>25.778932571411133</v>
      </c>
      <c r="W49" s="41">
        <v>25.778932571411133</v>
      </c>
      <c r="X49" s="41">
        <v>25.89859962463379</v>
      </c>
      <c r="Y49" s="41">
        <v>25.89859962463379</v>
      </c>
      <c r="Z49" s="41">
        <v>25.89859962463379</v>
      </c>
      <c r="AA49" s="41">
        <v>26.06369400024414</v>
      </c>
      <c r="AB49" s="41">
        <v>26.06369400024414</v>
      </c>
      <c r="AC49" s="41">
        <v>26.06369400024414</v>
      </c>
      <c r="AD49" s="41">
        <v>26.183818817138672</v>
      </c>
      <c r="AE49" s="41">
        <v>26.183818817138672</v>
      </c>
      <c r="AF49" s="41">
        <v>26.183818817138672</v>
      </c>
      <c r="AG49" s="41">
        <v>26.261289596557617</v>
      </c>
      <c r="AH49" s="41">
        <v>26.261289596557617</v>
      </c>
      <c r="AI49" s="41">
        <v>26.261289596557617</v>
      </c>
      <c r="AJ49" s="41">
        <v>26.370546340942383</v>
      </c>
      <c r="AK49" s="41">
        <v>26.370546340942383</v>
      </c>
      <c r="AL49" s="41">
        <v>26.370546340942383</v>
      </c>
      <c r="AM49" s="41">
        <v>26.500011444091797</v>
      </c>
      <c r="AN49" s="41">
        <v>26.500011444091797</v>
      </c>
      <c r="AO49" s="41">
        <v>26.500011444091797</v>
      </c>
      <c r="AP49" s="41">
        <v>26.590869903564453</v>
      </c>
      <c r="AQ49" s="41">
        <v>26.590869903564453</v>
      </c>
      <c r="AR49" s="41">
        <v>26.590869903564453</v>
      </c>
      <c r="AS49" s="41">
        <v>26.663787841796875</v>
      </c>
      <c r="AT49" s="42">
        <v>26.663789749145508</v>
      </c>
      <c r="AU49" s="42">
        <v>26.663789749145508</v>
      </c>
      <c r="AV49" s="42">
        <v>26.74445915222168</v>
      </c>
      <c r="AW49" s="42">
        <v>26.74445915222168</v>
      </c>
      <c r="AX49" s="42">
        <v>26.74445915222168</v>
      </c>
      <c r="AY49" s="42">
        <v>26.82962989807129</v>
      </c>
      <c r="AZ49" s="42">
        <v>26.82962989807129</v>
      </c>
      <c r="BA49" s="42">
        <v>26.82962989807129</v>
      </c>
      <c r="BB49" s="42">
        <v>26.927160263061523</v>
      </c>
      <c r="BC49" s="42">
        <v>26.927160263061523</v>
      </c>
      <c r="BD49" s="42">
        <v>26.927160263061523</v>
      </c>
      <c r="BE49" s="42">
        <v>27.043739318847656</v>
      </c>
      <c r="BF49" s="42">
        <v>27.043739318847656</v>
      </c>
      <c r="BG49" s="42">
        <v>27.043739318847656</v>
      </c>
      <c r="BH49" s="42">
        <v>27.170930862426758</v>
      </c>
      <c r="BI49" s="42">
        <v>27.170930862426758</v>
      </c>
      <c r="BJ49" s="42">
        <v>27.170930862426758</v>
      </c>
      <c r="BK49" s="24"/>
    </row>
    <row r="50" spans="1:63" ht="9.75">
      <c r="A50" t="s">
        <v>750</v>
      </c>
      <c r="B50" t="s">
        <v>472</v>
      </c>
      <c r="C50" s="41">
        <v>7.493433475494385</v>
      </c>
      <c r="D50" s="41">
        <v>7.493433475494385</v>
      </c>
      <c r="E50" s="41">
        <v>7.493433475494385</v>
      </c>
      <c r="F50" s="41">
        <v>7.514266490936279</v>
      </c>
      <c r="G50" s="41">
        <v>7.514266490936279</v>
      </c>
      <c r="H50" s="41">
        <v>7.514266490936279</v>
      </c>
      <c r="I50" s="41">
        <v>7.540566444396973</v>
      </c>
      <c r="J50" s="41">
        <v>7.540566444396973</v>
      </c>
      <c r="K50" s="41">
        <v>7.540566444396973</v>
      </c>
      <c r="L50" s="41">
        <v>7.575900077819824</v>
      </c>
      <c r="M50" s="41">
        <v>7.575900077819824</v>
      </c>
      <c r="N50" s="41">
        <v>7.575900077819824</v>
      </c>
      <c r="O50" s="41">
        <v>7.598166465759277</v>
      </c>
      <c r="P50" s="41">
        <v>7.598166465759277</v>
      </c>
      <c r="Q50" s="41">
        <v>7.598166465759277</v>
      </c>
      <c r="R50" s="41">
        <v>7.631966590881348</v>
      </c>
      <c r="S50" s="41">
        <v>7.631966590881348</v>
      </c>
      <c r="T50" s="41">
        <v>7.631966590881348</v>
      </c>
      <c r="U50" s="41">
        <v>7.659633159637451</v>
      </c>
      <c r="V50" s="41">
        <v>7.659633159637451</v>
      </c>
      <c r="W50" s="41">
        <v>7.659633159637451</v>
      </c>
      <c r="X50" s="41">
        <v>7.680633544921875</v>
      </c>
      <c r="Y50" s="41">
        <v>7.680633544921875</v>
      </c>
      <c r="Z50" s="41">
        <v>7.680633544921875</v>
      </c>
      <c r="AA50" s="41">
        <v>7.719418048858643</v>
      </c>
      <c r="AB50" s="41">
        <v>7.719418048858643</v>
      </c>
      <c r="AC50" s="41">
        <v>7.719418048858643</v>
      </c>
      <c r="AD50" s="41">
        <v>7.744289875030518</v>
      </c>
      <c r="AE50" s="41">
        <v>7.744289875030518</v>
      </c>
      <c r="AF50" s="41">
        <v>7.744289875030518</v>
      </c>
      <c r="AG50" s="41">
        <v>7.772821426391602</v>
      </c>
      <c r="AH50" s="41">
        <v>7.772821426391602</v>
      </c>
      <c r="AI50" s="41">
        <v>7.772821426391602</v>
      </c>
      <c r="AJ50" s="41">
        <v>7.793086051940918</v>
      </c>
      <c r="AK50" s="41">
        <v>7.793086051940918</v>
      </c>
      <c r="AL50" s="41">
        <v>7.793086051940918</v>
      </c>
      <c r="AM50" s="41">
        <v>7.823732852935791</v>
      </c>
      <c r="AN50" s="41">
        <v>7.823732852935791</v>
      </c>
      <c r="AO50" s="41">
        <v>7.823732852935791</v>
      </c>
      <c r="AP50" s="41">
        <v>7.844604015350342</v>
      </c>
      <c r="AQ50" s="41">
        <v>7.844604015350342</v>
      </c>
      <c r="AR50" s="41">
        <v>7.844604015350342</v>
      </c>
      <c r="AS50" s="41">
        <v>7.860605239868164</v>
      </c>
      <c r="AT50" s="42">
        <v>7.860604763031006</v>
      </c>
      <c r="AU50" s="42">
        <v>7.860604763031006</v>
      </c>
      <c r="AV50" s="42">
        <v>7.87763786315918</v>
      </c>
      <c r="AW50" s="42">
        <v>7.87763786315918</v>
      </c>
      <c r="AX50" s="42">
        <v>7.87763786315918</v>
      </c>
      <c r="AY50" s="42">
        <v>7.894198894500732</v>
      </c>
      <c r="AZ50" s="42">
        <v>7.894198894500732</v>
      </c>
      <c r="BA50" s="42">
        <v>7.894198894500732</v>
      </c>
      <c r="BB50" s="42">
        <v>7.91198205947876</v>
      </c>
      <c r="BC50" s="42">
        <v>7.91198205947876</v>
      </c>
      <c r="BD50" s="42">
        <v>7.91198205947876</v>
      </c>
      <c r="BE50" s="42">
        <v>7.933838844299316</v>
      </c>
      <c r="BF50" s="42">
        <v>7.933838844299316</v>
      </c>
      <c r="BG50" s="42">
        <v>7.933838844299316</v>
      </c>
      <c r="BH50" s="42">
        <v>7.959920883178711</v>
      </c>
      <c r="BI50" s="42">
        <v>7.959920883178711</v>
      </c>
      <c r="BJ50" s="42">
        <v>7.959920883178711</v>
      </c>
      <c r="BK50" s="24"/>
    </row>
    <row r="51" spans="1:63" ht="9.75">
      <c r="A51" t="s">
        <v>751</v>
      </c>
      <c r="B51" t="s">
        <v>474</v>
      </c>
      <c r="C51" s="41">
        <v>13.96126651763916</v>
      </c>
      <c r="D51" s="41">
        <v>13.96126651763916</v>
      </c>
      <c r="E51" s="41">
        <v>13.96126651763916</v>
      </c>
      <c r="F51" s="41">
        <v>14.008832931518555</v>
      </c>
      <c r="G51" s="41">
        <v>14.008832931518555</v>
      </c>
      <c r="H51" s="41">
        <v>14.008832931518555</v>
      </c>
      <c r="I51" s="41">
        <v>14.068499565124512</v>
      </c>
      <c r="J51" s="41">
        <v>14.068499565124512</v>
      </c>
      <c r="K51" s="41">
        <v>14.068499565124512</v>
      </c>
      <c r="L51" s="41">
        <v>14.150400161743164</v>
      </c>
      <c r="M51" s="41">
        <v>14.150400161743164</v>
      </c>
      <c r="N51" s="41">
        <v>14.150400161743164</v>
      </c>
      <c r="O51" s="41">
        <v>14.213966369628906</v>
      </c>
      <c r="P51" s="41">
        <v>14.213966369628906</v>
      </c>
      <c r="Q51" s="41">
        <v>14.213966369628906</v>
      </c>
      <c r="R51" s="41">
        <v>14.319000244140625</v>
      </c>
      <c r="S51" s="41">
        <v>14.319000244140625</v>
      </c>
      <c r="T51" s="41">
        <v>14.319000244140625</v>
      </c>
      <c r="U51" s="41">
        <v>14.385199546813965</v>
      </c>
      <c r="V51" s="41">
        <v>14.385199546813965</v>
      </c>
      <c r="W51" s="41">
        <v>14.385199546813965</v>
      </c>
      <c r="X51" s="41">
        <v>14.371600151062012</v>
      </c>
      <c r="Y51" s="41">
        <v>14.371600151062012</v>
      </c>
      <c r="Z51" s="41">
        <v>14.371600151062012</v>
      </c>
      <c r="AA51" s="41">
        <v>14.506937026977539</v>
      </c>
      <c r="AB51" s="41">
        <v>14.506937026977539</v>
      </c>
      <c r="AC51" s="41">
        <v>14.506937026977539</v>
      </c>
      <c r="AD51" s="41">
        <v>14.625869750976562</v>
      </c>
      <c r="AE51" s="41">
        <v>14.625869750976562</v>
      </c>
      <c r="AF51" s="41">
        <v>14.625869750976562</v>
      </c>
      <c r="AG51" s="41">
        <v>14.71920108795166</v>
      </c>
      <c r="AH51" s="41">
        <v>14.71920108795166</v>
      </c>
      <c r="AI51" s="41">
        <v>14.71920108795166</v>
      </c>
      <c r="AJ51" s="41">
        <v>14.819573402404785</v>
      </c>
      <c r="AK51" s="41">
        <v>14.819573402404785</v>
      </c>
      <c r="AL51" s="41">
        <v>14.819573402404785</v>
      </c>
      <c r="AM51" s="41">
        <v>14.880749702453613</v>
      </c>
      <c r="AN51" s="41">
        <v>14.880749702453613</v>
      </c>
      <c r="AO51" s="41">
        <v>14.880749702453613</v>
      </c>
      <c r="AP51" s="41">
        <v>14.947650909423828</v>
      </c>
      <c r="AQ51" s="41">
        <v>14.947650909423828</v>
      </c>
      <c r="AR51" s="41">
        <v>14.947650909423828</v>
      </c>
      <c r="AS51" s="41">
        <v>15.022993087768555</v>
      </c>
      <c r="AT51" s="42">
        <v>15.022990226745605</v>
      </c>
      <c r="AU51" s="42">
        <v>15.022990226745605</v>
      </c>
      <c r="AV51" s="42">
        <v>15.089349746704102</v>
      </c>
      <c r="AW51" s="42">
        <v>15.089349746704102</v>
      </c>
      <c r="AX51" s="42">
        <v>15.089349746704102</v>
      </c>
      <c r="AY51" s="42">
        <v>15.153079986572266</v>
      </c>
      <c r="AZ51" s="42">
        <v>15.153079986572266</v>
      </c>
      <c r="BA51" s="42">
        <v>15.153079986572266</v>
      </c>
      <c r="BB51" s="42">
        <v>15.214630126953125</v>
      </c>
      <c r="BC51" s="42">
        <v>15.214630126953125</v>
      </c>
      <c r="BD51" s="42">
        <v>15.214630126953125</v>
      </c>
      <c r="BE51" s="42">
        <v>15.278570175170898</v>
      </c>
      <c r="BF51" s="42">
        <v>15.278570175170898</v>
      </c>
      <c r="BG51" s="42">
        <v>15.278570175170898</v>
      </c>
      <c r="BH51" s="42">
        <v>15.344639778137207</v>
      </c>
      <c r="BI51" s="42">
        <v>15.344639778137207</v>
      </c>
      <c r="BJ51" s="42">
        <v>15.344639778137207</v>
      </c>
      <c r="BK51" s="24"/>
    </row>
    <row r="52" spans="1:63" ht="9.75">
      <c r="A52" t="s">
        <v>752</v>
      </c>
      <c r="B52" t="s">
        <v>476</v>
      </c>
      <c r="C52" s="41">
        <v>8.736533164978027</v>
      </c>
      <c r="D52" s="41">
        <v>8.736533164978027</v>
      </c>
      <c r="E52" s="41">
        <v>8.736533164978027</v>
      </c>
      <c r="F52" s="41">
        <v>8.828100204467773</v>
      </c>
      <c r="G52" s="41">
        <v>8.828100204467773</v>
      </c>
      <c r="H52" s="41">
        <v>8.828100204467773</v>
      </c>
      <c r="I52" s="41">
        <v>8.892266273498535</v>
      </c>
      <c r="J52" s="41">
        <v>8.892266273498535</v>
      </c>
      <c r="K52" s="41">
        <v>8.892266273498535</v>
      </c>
      <c r="L52" s="41">
        <v>8.99269962310791</v>
      </c>
      <c r="M52" s="41">
        <v>8.99269962310791</v>
      </c>
      <c r="N52" s="41">
        <v>8.99269962310791</v>
      </c>
      <c r="O52" s="41">
        <v>9.062767028808594</v>
      </c>
      <c r="P52" s="41">
        <v>9.062767028808594</v>
      </c>
      <c r="Q52" s="41">
        <v>9.062767028808594</v>
      </c>
      <c r="R52" s="41">
        <v>9.164233207702637</v>
      </c>
      <c r="S52" s="41">
        <v>9.164233207702637</v>
      </c>
      <c r="T52" s="41">
        <v>9.164233207702637</v>
      </c>
      <c r="U52" s="41">
        <v>9.267133712768555</v>
      </c>
      <c r="V52" s="41">
        <v>9.267133712768555</v>
      </c>
      <c r="W52" s="41">
        <v>9.267133712768555</v>
      </c>
      <c r="X52" s="41">
        <v>9.348199844360352</v>
      </c>
      <c r="Y52" s="41">
        <v>9.348199844360352</v>
      </c>
      <c r="Z52" s="41">
        <v>9.348199844360352</v>
      </c>
      <c r="AA52" s="41">
        <v>9.475174903869629</v>
      </c>
      <c r="AB52" s="41">
        <v>9.475174903869629</v>
      </c>
      <c r="AC52" s="41">
        <v>9.475174903869629</v>
      </c>
      <c r="AD52" s="41">
        <v>9.559481620788574</v>
      </c>
      <c r="AE52" s="41">
        <v>9.559481620788574</v>
      </c>
      <c r="AF52" s="41">
        <v>9.559481620788574</v>
      </c>
      <c r="AG52" s="41">
        <v>9.639533042907715</v>
      </c>
      <c r="AH52" s="41">
        <v>9.639533042907715</v>
      </c>
      <c r="AI52" s="41">
        <v>9.639533042907715</v>
      </c>
      <c r="AJ52" s="41">
        <v>9.700592041015625</v>
      </c>
      <c r="AK52" s="41">
        <v>9.700592041015625</v>
      </c>
      <c r="AL52" s="41">
        <v>9.700592041015625</v>
      </c>
      <c r="AM52" s="41">
        <v>9.794110298156738</v>
      </c>
      <c r="AN52" s="41">
        <v>9.794110298156738</v>
      </c>
      <c r="AO52" s="41">
        <v>9.794110298156738</v>
      </c>
      <c r="AP52" s="41">
        <v>9.848518371582031</v>
      </c>
      <c r="AQ52" s="41">
        <v>9.848518371582031</v>
      </c>
      <c r="AR52" s="41">
        <v>9.848518371582031</v>
      </c>
      <c r="AS52" s="41">
        <v>9.885354042053223</v>
      </c>
      <c r="AT52" s="42">
        <v>9.885354042053223</v>
      </c>
      <c r="AU52" s="42">
        <v>9.885354042053223</v>
      </c>
      <c r="AV52" s="42">
        <v>9.927513122558594</v>
      </c>
      <c r="AW52" s="42">
        <v>9.927513122558594</v>
      </c>
      <c r="AX52" s="42">
        <v>9.927513122558594</v>
      </c>
      <c r="AY52" s="42">
        <v>9.9718656539917</v>
      </c>
      <c r="AZ52" s="42">
        <v>9.9718656539917</v>
      </c>
      <c r="BA52" s="42">
        <v>9.9718656539917</v>
      </c>
      <c r="BB52" s="42">
        <v>10.017749786376953</v>
      </c>
      <c r="BC52" s="42">
        <v>10.017749786376953</v>
      </c>
      <c r="BD52" s="42">
        <v>10.017749786376953</v>
      </c>
      <c r="BE52" s="42">
        <v>10.061650276184082</v>
      </c>
      <c r="BF52" s="42">
        <v>10.061650276184082</v>
      </c>
      <c r="BG52" s="42">
        <v>10.061650276184082</v>
      </c>
      <c r="BH52" s="42">
        <v>10.114569664001465</v>
      </c>
      <c r="BI52" s="42">
        <v>10.114569664001465</v>
      </c>
      <c r="BJ52" s="42">
        <v>10.114569664001465</v>
      </c>
      <c r="BK52" s="24"/>
    </row>
    <row r="53" spans="1:63" ht="9.75">
      <c r="A53" t="s">
        <v>753</v>
      </c>
      <c r="B53" t="s">
        <v>542</v>
      </c>
      <c r="C53" s="41">
        <v>19.579200744628906</v>
      </c>
      <c r="D53" s="41">
        <v>19.579200744628906</v>
      </c>
      <c r="E53" s="41">
        <v>19.579200744628906</v>
      </c>
      <c r="F53" s="41">
        <v>19.67460060119629</v>
      </c>
      <c r="G53" s="41">
        <v>19.67460060119629</v>
      </c>
      <c r="H53" s="41">
        <v>19.67460060119629</v>
      </c>
      <c r="I53" s="41">
        <v>19.768333435058594</v>
      </c>
      <c r="J53" s="41">
        <v>19.768333435058594</v>
      </c>
      <c r="K53" s="41">
        <v>19.768333435058594</v>
      </c>
      <c r="L53" s="41">
        <v>19.878732681274414</v>
      </c>
      <c r="M53" s="41">
        <v>19.878732681274414</v>
      </c>
      <c r="N53" s="41">
        <v>19.878732681274414</v>
      </c>
      <c r="O53" s="41">
        <v>19.963333129882812</v>
      </c>
      <c r="P53" s="41">
        <v>19.963333129882812</v>
      </c>
      <c r="Q53" s="41">
        <v>19.963333129882812</v>
      </c>
      <c r="R53" s="41">
        <v>20.07080078125</v>
      </c>
      <c r="S53" s="41">
        <v>20.07080078125</v>
      </c>
      <c r="T53" s="41">
        <v>20.07080078125</v>
      </c>
      <c r="U53" s="41">
        <v>20.2004337310791</v>
      </c>
      <c r="V53" s="41">
        <v>20.2004337310791</v>
      </c>
      <c r="W53" s="41">
        <v>20.2004337310791</v>
      </c>
      <c r="X53" s="41">
        <v>20.32550048828125</v>
      </c>
      <c r="Y53" s="41">
        <v>20.32550048828125</v>
      </c>
      <c r="Z53" s="41">
        <v>20.32550048828125</v>
      </c>
      <c r="AA53" s="41">
        <v>20.42122459411621</v>
      </c>
      <c r="AB53" s="41">
        <v>20.42122459411621</v>
      </c>
      <c r="AC53" s="41">
        <v>20.42122459411621</v>
      </c>
      <c r="AD53" s="41">
        <v>20.509998321533203</v>
      </c>
      <c r="AE53" s="41">
        <v>20.509998321533203</v>
      </c>
      <c r="AF53" s="41">
        <v>20.509998321533203</v>
      </c>
      <c r="AG53" s="41">
        <v>20.641830444335938</v>
      </c>
      <c r="AH53" s="41">
        <v>20.641830444335938</v>
      </c>
      <c r="AI53" s="41">
        <v>20.641830444335938</v>
      </c>
      <c r="AJ53" s="41">
        <v>20.742958068847656</v>
      </c>
      <c r="AK53" s="41">
        <v>20.742958068847656</v>
      </c>
      <c r="AL53" s="41">
        <v>20.742958068847656</v>
      </c>
      <c r="AM53" s="41">
        <v>20.804397583007812</v>
      </c>
      <c r="AN53" s="41">
        <v>20.804397583007812</v>
      </c>
      <c r="AO53" s="41">
        <v>20.804397583007812</v>
      </c>
      <c r="AP53" s="41">
        <v>20.861143112182617</v>
      </c>
      <c r="AQ53" s="41">
        <v>20.861143112182617</v>
      </c>
      <c r="AR53" s="41">
        <v>20.861143112182617</v>
      </c>
      <c r="AS53" s="41">
        <v>20.91258430480957</v>
      </c>
      <c r="AT53" s="42">
        <v>20.912580490112305</v>
      </c>
      <c r="AU53" s="42">
        <v>20.912580490112305</v>
      </c>
      <c r="AV53" s="42">
        <v>20.958219528198242</v>
      </c>
      <c r="AW53" s="42">
        <v>20.958219528198242</v>
      </c>
      <c r="AX53" s="42">
        <v>20.958219528198242</v>
      </c>
      <c r="AY53" s="42">
        <v>20.99888038635254</v>
      </c>
      <c r="AZ53" s="42">
        <v>20.99888038635254</v>
      </c>
      <c r="BA53" s="42">
        <v>20.99888038635254</v>
      </c>
      <c r="BB53" s="42">
        <v>21.048620223999023</v>
      </c>
      <c r="BC53" s="42">
        <v>21.048620223999023</v>
      </c>
      <c r="BD53" s="42">
        <v>21.048620223999023</v>
      </c>
      <c r="BE53" s="42">
        <v>21.108129501342773</v>
      </c>
      <c r="BF53" s="42">
        <v>21.108129501342773</v>
      </c>
      <c r="BG53" s="42">
        <v>21.108129501342773</v>
      </c>
      <c r="BH53" s="42">
        <v>21.17230987548828</v>
      </c>
      <c r="BI53" s="42">
        <v>21.17230987548828</v>
      </c>
      <c r="BJ53" s="42">
        <v>21.17230987548828</v>
      </c>
      <c r="BK53" s="24"/>
    </row>
    <row r="54" spans="1:62" ht="9.75">
      <c r="A54" t="s">
        <v>754</v>
      </c>
      <c r="B54" t="s">
        <v>718</v>
      </c>
      <c r="C54" s="12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9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1:63" ht="9.75">
      <c r="A56" t="s">
        <v>19</v>
      </c>
      <c r="B56" t="s">
        <v>20</v>
      </c>
      <c r="C56" s="41">
        <v>31</v>
      </c>
      <c r="D56" s="41">
        <v>29</v>
      </c>
      <c r="E56" s="41">
        <v>31</v>
      </c>
      <c r="F56" s="41">
        <v>30</v>
      </c>
      <c r="G56" s="41">
        <v>31</v>
      </c>
      <c r="H56" s="41">
        <v>30</v>
      </c>
      <c r="I56" s="41">
        <v>31</v>
      </c>
      <c r="J56" s="41">
        <v>31</v>
      </c>
      <c r="K56" s="41">
        <v>30</v>
      </c>
      <c r="L56" s="41">
        <v>31</v>
      </c>
      <c r="M56" s="41">
        <v>30</v>
      </c>
      <c r="N56" s="41">
        <v>31</v>
      </c>
      <c r="O56" s="41">
        <v>31</v>
      </c>
      <c r="P56" s="41">
        <v>28</v>
      </c>
      <c r="Q56" s="41">
        <v>31</v>
      </c>
      <c r="R56" s="41">
        <v>30</v>
      </c>
      <c r="S56" s="41">
        <v>31</v>
      </c>
      <c r="T56" s="41">
        <v>30</v>
      </c>
      <c r="U56" s="41">
        <v>31</v>
      </c>
      <c r="V56" s="41">
        <v>31</v>
      </c>
      <c r="W56" s="41">
        <v>30</v>
      </c>
      <c r="X56" s="41">
        <v>31</v>
      </c>
      <c r="Y56" s="41">
        <v>30</v>
      </c>
      <c r="Z56" s="41">
        <v>31</v>
      </c>
      <c r="AA56" s="41">
        <v>31</v>
      </c>
      <c r="AB56" s="41">
        <v>28</v>
      </c>
      <c r="AC56" s="41">
        <v>31</v>
      </c>
      <c r="AD56" s="41">
        <v>30</v>
      </c>
      <c r="AE56" s="41">
        <v>31</v>
      </c>
      <c r="AF56" s="41">
        <v>30</v>
      </c>
      <c r="AG56" s="41">
        <v>31</v>
      </c>
      <c r="AH56" s="41">
        <v>31</v>
      </c>
      <c r="AI56" s="41">
        <v>30</v>
      </c>
      <c r="AJ56" s="41">
        <v>31</v>
      </c>
      <c r="AK56" s="41">
        <v>30</v>
      </c>
      <c r="AL56" s="41">
        <v>31</v>
      </c>
      <c r="AM56" s="41">
        <v>31</v>
      </c>
      <c r="AN56" s="41">
        <v>28</v>
      </c>
      <c r="AO56" s="41">
        <v>31</v>
      </c>
      <c r="AP56" s="41">
        <v>30</v>
      </c>
      <c r="AQ56" s="41">
        <v>31</v>
      </c>
      <c r="AR56" s="41">
        <v>30</v>
      </c>
      <c r="AS56" s="41">
        <v>31</v>
      </c>
      <c r="AT56" s="42">
        <v>31</v>
      </c>
      <c r="AU56" s="42">
        <v>30</v>
      </c>
      <c r="AV56" s="42">
        <v>31</v>
      </c>
      <c r="AW56" s="42">
        <v>30</v>
      </c>
      <c r="AX56" s="42">
        <v>31</v>
      </c>
      <c r="AY56" s="42">
        <v>31</v>
      </c>
      <c r="AZ56" s="42">
        <v>29</v>
      </c>
      <c r="BA56" s="42">
        <v>31</v>
      </c>
      <c r="BB56" s="42">
        <v>30</v>
      </c>
      <c r="BC56" s="42">
        <v>31</v>
      </c>
      <c r="BD56" s="42">
        <v>30</v>
      </c>
      <c r="BE56" s="42">
        <v>31</v>
      </c>
      <c r="BF56" s="42">
        <v>31</v>
      </c>
      <c r="BG56" s="42">
        <v>30</v>
      </c>
      <c r="BH56" s="42">
        <v>31</v>
      </c>
      <c r="BI56" s="42">
        <v>30</v>
      </c>
      <c r="BJ56" s="42">
        <v>31</v>
      </c>
      <c r="BK56" s="24"/>
    </row>
  </sheetData>
  <printOptions/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BK76"/>
  <sheetViews>
    <sheetView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</cols>
  <sheetData>
    <row r="1" spans="1:62" ht="9.75">
      <c r="A1" s="5"/>
      <c r="C1" s="159" t="s">
        <v>807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9.75">
      <c r="A2" s="156" t="s">
        <v>766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3:63" ht="9.75"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3"/>
    </row>
    <row r="4" spans="3:63" ht="9.75"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1"/>
    </row>
    <row r="5" spans="3:63" ht="9.75"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8"/>
    </row>
    <row r="6" spans="3:63" ht="9.75"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4"/>
    </row>
    <row r="7" spans="3:63" ht="9.75"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4"/>
    </row>
    <row r="8" spans="3:63" ht="9.75"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4"/>
    </row>
    <row r="9" spans="3:63" ht="9.75"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</row>
    <row r="10" spans="3:63" ht="9.75"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4"/>
    </row>
    <row r="11" spans="3:63" ht="9.75"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4"/>
    </row>
    <row r="12" spans="3:63" ht="9.75"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24"/>
    </row>
    <row r="13" spans="3:63" ht="9.75"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60"/>
    </row>
    <row r="14" spans="3:63" ht="9.75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6"/>
    </row>
    <row r="15" spans="3:63" ht="9.75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6"/>
    </row>
    <row r="16" spans="3:63" ht="9.75"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50"/>
    </row>
    <row r="17" spans="3:63" ht="9.75"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60"/>
    </row>
    <row r="18" spans="3:63" ht="9.75"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3"/>
    </row>
    <row r="19" spans="3:63" ht="9.75"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3"/>
    </row>
    <row r="20" spans="3:63" ht="9.75"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50"/>
    </row>
    <row r="21" spans="3:63" ht="9.75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6"/>
    </row>
    <row r="22" spans="3:63" ht="9.75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6"/>
    </row>
    <row r="23" spans="3:63" ht="9.75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6"/>
    </row>
    <row r="24" spans="3:63" ht="9.75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6"/>
    </row>
    <row r="25" spans="3:63" ht="9.75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6"/>
    </row>
    <row r="26" spans="3:63" ht="9.75"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3"/>
    </row>
    <row r="27" spans="3:63" ht="9.75"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6"/>
    </row>
    <row r="28" spans="3:63" ht="9.75"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6"/>
    </row>
    <row r="29" spans="3:63" ht="9.75"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50"/>
    </row>
    <row r="30" spans="3:63" ht="9.75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24"/>
    </row>
    <row r="31" spans="3:63" ht="9.75"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4"/>
    </row>
    <row r="32" spans="3:63" ht="9.75"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50"/>
    </row>
    <row r="33" spans="3:63" ht="9.75"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50"/>
    </row>
    <row r="34" spans="3:63" ht="9.75"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6"/>
    </row>
    <row r="35" spans="3:63" ht="9.75"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6"/>
    </row>
    <row r="36" spans="3:63" ht="9.75"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50"/>
    </row>
    <row r="37" spans="3:63" ht="9.75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50"/>
    </row>
    <row r="38" spans="3:63" ht="9.75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50"/>
    </row>
    <row r="39" spans="3:63" ht="9.75"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50"/>
    </row>
    <row r="40" spans="3:63" ht="9.75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50"/>
    </row>
    <row r="41" spans="3:63" ht="9.75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50"/>
    </row>
    <row r="42" spans="3:63" ht="9.75"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50"/>
    </row>
    <row r="43" spans="3:63" ht="9.75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50"/>
    </row>
    <row r="44" spans="3:63" ht="9.75"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50"/>
    </row>
    <row r="45" spans="3:63" ht="9.75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50"/>
    </row>
    <row r="46" spans="3:63" ht="9.75"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2"/>
    </row>
    <row r="47" spans="3:63" ht="9.75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50"/>
    </row>
    <row r="48" spans="3:63" ht="9.75"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50"/>
    </row>
    <row r="49" spans="3:63" ht="9.75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6"/>
    </row>
    <row r="50" spans="3:63" ht="9.75"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50"/>
    </row>
    <row r="51" spans="3:63" ht="9.75"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50"/>
    </row>
    <row r="52" spans="3:63" ht="9.75"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50"/>
    </row>
    <row r="53" spans="3:63" ht="9.75"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50"/>
    </row>
    <row r="54" spans="3:63" ht="9.75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24"/>
    </row>
    <row r="55" spans="3:63" ht="9.75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50"/>
    </row>
    <row r="56" spans="3:63" ht="9.75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24"/>
    </row>
    <row r="57" spans="3:63" ht="9.75"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2"/>
    </row>
    <row r="58" spans="3:63" ht="9.75"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2"/>
    </row>
    <row r="59" spans="3:63" ht="9.75"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6"/>
    </row>
    <row r="60" spans="3:63" ht="9.75"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6"/>
    </row>
    <row r="61" spans="3:63" ht="9.75"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6"/>
    </row>
    <row r="62" spans="3:63" ht="9.7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6"/>
    </row>
    <row r="63" spans="3:63" ht="9.75"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6"/>
    </row>
    <row r="64" spans="3:63" ht="9.7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6"/>
    </row>
    <row r="65" spans="3:63" ht="9.7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6"/>
    </row>
    <row r="66" spans="3:63" ht="9.75"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6"/>
    </row>
    <row r="67" spans="3:63" ht="9.75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24"/>
    </row>
    <row r="68" spans="3:63" ht="9.75"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50"/>
    </row>
    <row r="69" spans="3:62" ht="9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3:62" ht="9.75">
      <c r="C70" s="41"/>
      <c r="D70" s="4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9.75">
      <c r="C71" s="38"/>
      <c r="D71" s="3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3" ht="9.75"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3"/>
    </row>
    <row r="73" spans="3:63" ht="9.75"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4"/>
    </row>
    <row r="74" spans="3:63" ht="9.75"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3"/>
    </row>
    <row r="75" spans="3:63" ht="9.75"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3"/>
    </row>
    <row r="76" spans="3:62" ht="9.75">
      <c r="C76" s="41"/>
      <c r="D76" s="4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K44"/>
  <sheetViews>
    <sheetView workbookViewId="0" topLeftCell="A1">
      <pane xSplit="2" topLeftCell="C1" activePane="topRight" state="frozen"/>
      <selection pane="topLeft" activeCell="AN1" sqref="AN1"/>
      <selection pane="topRight" activeCell="B24" sqref="B24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">
      <c r="A1" s="88" t="s">
        <v>70</v>
      </c>
      <c r="C1" s="159" t="s">
        <v>793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9.75">
      <c r="A2" s="156" t="s">
        <v>755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ht="11.25" customHeight="1">
      <c r="A3" s="18"/>
      <c r="C3" s="12"/>
      <c r="D3" s="1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3" ht="9.75">
      <c r="A4" s="87" t="s">
        <v>1</v>
      </c>
      <c r="B4" s="11" t="s">
        <v>2</v>
      </c>
      <c r="C4" s="81">
        <v>200401</v>
      </c>
      <c r="D4" s="82">
        <v>200402</v>
      </c>
      <c r="E4" s="82">
        <v>200403</v>
      </c>
      <c r="F4" s="82">
        <v>200404</v>
      </c>
      <c r="G4" s="82">
        <v>200405</v>
      </c>
      <c r="H4" s="82">
        <v>200406</v>
      </c>
      <c r="I4" s="82">
        <v>200407</v>
      </c>
      <c r="J4" s="82">
        <v>200408</v>
      </c>
      <c r="K4" s="82">
        <v>200409</v>
      </c>
      <c r="L4" s="82">
        <v>200410</v>
      </c>
      <c r="M4" s="82">
        <v>200411</v>
      </c>
      <c r="N4" s="82">
        <v>200412</v>
      </c>
      <c r="O4" s="82">
        <v>200501</v>
      </c>
      <c r="P4" s="82">
        <v>200502</v>
      </c>
      <c r="Q4" s="82">
        <v>200503</v>
      </c>
      <c r="R4" s="82">
        <v>200504</v>
      </c>
      <c r="S4" s="82">
        <v>200505</v>
      </c>
      <c r="T4" s="82">
        <v>200506</v>
      </c>
      <c r="U4" s="82">
        <v>200507</v>
      </c>
      <c r="V4" s="82">
        <v>200508</v>
      </c>
      <c r="W4" s="82">
        <v>200509</v>
      </c>
      <c r="X4" s="82">
        <v>200510</v>
      </c>
      <c r="Y4" s="82">
        <v>200511</v>
      </c>
      <c r="Z4" s="82">
        <v>200512</v>
      </c>
      <c r="AA4" s="82">
        <v>200601</v>
      </c>
      <c r="AB4" s="82">
        <v>200602</v>
      </c>
      <c r="AC4" s="82">
        <v>200603</v>
      </c>
      <c r="AD4" s="82">
        <v>200604</v>
      </c>
      <c r="AE4" s="82">
        <v>200605</v>
      </c>
      <c r="AF4" s="82">
        <v>200606</v>
      </c>
      <c r="AG4" s="82">
        <v>200607</v>
      </c>
      <c r="AH4" s="82">
        <v>200608</v>
      </c>
      <c r="AI4" s="82">
        <v>200609</v>
      </c>
      <c r="AJ4" s="82">
        <v>200610</v>
      </c>
      <c r="AK4" s="82">
        <v>200611</v>
      </c>
      <c r="AL4" s="82">
        <v>200612</v>
      </c>
      <c r="AM4" s="82">
        <v>200701</v>
      </c>
      <c r="AN4" s="82">
        <v>200702</v>
      </c>
      <c r="AO4" s="82">
        <v>200703</v>
      </c>
      <c r="AP4" s="82">
        <v>200704</v>
      </c>
      <c r="AQ4" s="82">
        <v>200705</v>
      </c>
      <c r="AR4" s="82">
        <v>200706</v>
      </c>
      <c r="AS4" s="82">
        <v>200707</v>
      </c>
      <c r="AT4" s="122">
        <v>200708</v>
      </c>
      <c r="AU4" s="122">
        <v>200709</v>
      </c>
      <c r="AV4" s="122">
        <v>200710</v>
      </c>
      <c r="AW4" s="122">
        <v>200711</v>
      </c>
      <c r="AX4" s="122">
        <v>200712</v>
      </c>
      <c r="AY4" s="122">
        <v>200801</v>
      </c>
      <c r="AZ4" s="122">
        <v>200802</v>
      </c>
      <c r="BA4" s="122">
        <v>200803</v>
      </c>
      <c r="BB4" s="122">
        <v>200804</v>
      </c>
      <c r="BC4" s="122">
        <v>200805</v>
      </c>
      <c r="BD4" s="122">
        <v>200806</v>
      </c>
      <c r="BE4" s="122">
        <v>200807</v>
      </c>
      <c r="BF4" s="122">
        <v>200808</v>
      </c>
      <c r="BG4" s="122">
        <v>200809</v>
      </c>
      <c r="BH4" s="122">
        <v>200810</v>
      </c>
      <c r="BI4" s="122">
        <v>200811</v>
      </c>
      <c r="BJ4" s="122">
        <v>200812</v>
      </c>
      <c r="BK4" s="123"/>
    </row>
    <row r="5" spans="1:62" ht="9.75">
      <c r="A5" s="2"/>
      <c r="B5" s="11"/>
      <c r="C5" s="81"/>
      <c r="D5" s="8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9.75">
      <c r="B6" s="86" t="s">
        <v>71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9.75">
      <c r="A7" t="s">
        <v>72</v>
      </c>
      <c r="B7" t="s">
        <v>73</v>
      </c>
      <c r="C7" s="124">
        <v>53.875999450683594</v>
      </c>
      <c r="D7" s="28">
        <v>48.89899826049805</v>
      </c>
      <c r="E7" s="28">
        <v>54.63100051879883</v>
      </c>
      <c r="F7" s="28">
        <v>53.70100021362305</v>
      </c>
      <c r="G7" s="28">
        <v>55.40999984741211</v>
      </c>
      <c r="H7" s="28">
        <v>56.69200134277344</v>
      </c>
      <c r="I7" s="28">
        <v>59.305999755859375</v>
      </c>
      <c r="J7" s="28">
        <v>55.816001892089844</v>
      </c>
      <c r="K7" s="28">
        <v>55.367000579833984</v>
      </c>
      <c r="L7" s="28">
        <v>56.60200119018555</v>
      </c>
      <c r="M7" s="28">
        <v>57.85499954223633</v>
      </c>
      <c r="N7" s="28">
        <v>59.81700134277344</v>
      </c>
      <c r="O7" s="28">
        <v>59.229000091552734</v>
      </c>
      <c r="P7" s="28">
        <v>62.125999450683594</v>
      </c>
      <c r="Q7" s="28">
        <v>58.14899826049805</v>
      </c>
      <c r="R7" s="28">
        <v>62.327999114990234</v>
      </c>
      <c r="S7" s="28">
        <v>62.27899932861328</v>
      </c>
      <c r="T7" s="28">
        <v>61.810001373291016</v>
      </c>
      <c r="U7" s="28">
        <v>56.94300079345703</v>
      </c>
      <c r="V7" s="28">
        <v>50.00199890136719</v>
      </c>
      <c r="W7" s="28">
        <v>53.41400146484375</v>
      </c>
      <c r="X7" s="28">
        <v>53.46699905395508</v>
      </c>
      <c r="Y7" s="28">
        <v>53.64699935913086</v>
      </c>
      <c r="Z7" s="28">
        <v>51.55400085449219</v>
      </c>
      <c r="AA7" s="28">
        <v>55.744998931884766</v>
      </c>
      <c r="AB7" s="28">
        <v>59.2239990234375</v>
      </c>
      <c r="AC7" s="28">
        <v>52.8650016784668</v>
      </c>
      <c r="AD7" s="28">
        <v>52.44900131225586</v>
      </c>
      <c r="AE7" s="28">
        <v>58.650001525878906</v>
      </c>
      <c r="AF7" s="28">
        <v>57.222999572753906</v>
      </c>
      <c r="AG7" s="28">
        <v>53.83700180053711</v>
      </c>
      <c r="AH7" s="28">
        <v>54.15299987792969</v>
      </c>
      <c r="AI7" s="28">
        <v>57.5620002746582</v>
      </c>
      <c r="AJ7" s="28">
        <v>53.534000396728516</v>
      </c>
      <c r="AK7" s="28">
        <v>53.61800003051758</v>
      </c>
      <c r="AL7" s="28">
        <v>55.814998626708984</v>
      </c>
      <c r="AM7" s="28">
        <v>61.7859992980957</v>
      </c>
      <c r="AN7" s="28">
        <v>56.481998443603516</v>
      </c>
      <c r="AO7" s="28">
        <v>54.22999954223633</v>
      </c>
      <c r="AP7" s="28">
        <v>53.41999816894531</v>
      </c>
      <c r="AQ7" s="28">
        <v>52.92100143432617</v>
      </c>
      <c r="AR7" s="28">
        <v>53.34871292114258</v>
      </c>
      <c r="AS7" s="28">
        <v>55.08876037597656</v>
      </c>
      <c r="AT7" s="55">
        <v>50.0577392578125</v>
      </c>
      <c r="AU7" s="55">
        <v>50.7529411315918</v>
      </c>
      <c r="AV7" s="55">
        <v>48.88005828857422</v>
      </c>
      <c r="AW7" s="55">
        <v>51.2115592956543</v>
      </c>
      <c r="AX7" s="55">
        <v>53.64086151123047</v>
      </c>
      <c r="AY7" s="55">
        <v>55.28102111816406</v>
      </c>
      <c r="AZ7" s="55">
        <v>52.9982795715332</v>
      </c>
      <c r="BA7" s="55">
        <v>53.02437973022461</v>
      </c>
      <c r="BB7" s="55">
        <v>55.742530822753906</v>
      </c>
      <c r="BC7" s="55">
        <v>57.54010009765625</v>
      </c>
      <c r="BD7" s="55">
        <v>58.47904968261719</v>
      </c>
      <c r="BE7" s="55">
        <v>56.69247055053711</v>
      </c>
      <c r="BF7" s="55">
        <v>51.44683837890625</v>
      </c>
      <c r="BG7" s="55">
        <v>52.067840576171875</v>
      </c>
      <c r="BH7" s="55">
        <v>50.2853889465332</v>
      </c>
      <c r="BI7" s="55">
        <v>53.367820739746094</v>
      </c>
      <c r="BJ7" s="55">
        <v>54.89194107055664</v>
      </c>
      <c r="BK7" s="56"/>
    </row>
    <row r="8" spans="1:63" ht="9.75">
      <c r="A8" t="s">
        <v>74</v>
      </c>
      <c r="B8" t="s">
        <v>75</v>
      </c>
      <c r="C8" s="124">
        <v>54.48400115966797</v>
      </c>
      <c r="D8" s="28">
        <v>56.422000885009766</v>
      </c>
      <c r="E8" s="28">
        <v>51.65999984741211</v>
      </c>
      <c r="F8" s="28">
        <v>49.529998779296875</v>
      </c>
      <c r="G8" s="28">
        <v>51.974998474121094</v>
      </c>
      <c r="H8" s="28">
        <v>52.70500183105469</v>
      </c>
      <c r="I8" s="28">
        <v>52.7760009765625</v>
      </c>
      <c r="J8" s="28">
        <v>52.86800003051758</v>
      </c>
      <c r="K8" s="28">
        <v>50.61800003051758</v>
      </c>
      <c r="L8" s="28">
        <v>50.459999084472656</v>
      </c>
      <c r="M8" s="28">
        <v>51.4379997253418</v>
      </c>
      <c r="N8" s="28">
        <v>53.60599899291992</v>
      </c>
      <c r="O8" s="28">
        <v>56.834999084472656</v>
      </c>
      <c r="P8" s="28">
        <v>57.51300048828125</v>
      </c>
      <c r="Q8" s="28">
        <v>52.49300003051758</v>
      </c>
      <c r="R8" s="28">
        <v>52.52299880981445</v>
      </c>
      <c r="S8" s="28">
        <v>53.94599914550781</v>
      </c>
      <c r="T8" s="28">
        <v>51.029998779296875</v>
      </c>
      <c r="U8" s="28">
        <v>51.263999938964844</v>
      </c>
      <c r="V8" s="28">
        <v>47.71699905395508</v>
      </c>
      <c r="W8" s="28">
        <v>51.13999938964844</v>
      </c>
      <c r="X8" s="28">
        <v>50.124000549316406</v>
      </c>
      <c r="Y8" s="28">
        <v>54.665000915527344</v>
      </c>
      <c r="Z8" s="28">
        <v>54.755001068115234</v>
      </c>
      <c r="AA8" s="28">
        <v>56.20000076293945</v>
      </c>
      <c r="AB8" s="28">
        <v>54.68000030517578</v>
      </c>
      <c r="AC8" s="28">
        <v>54.80699920654297</v>
      </c>
      <c r="AD8" s="28">
        <v>52.159000396728516</v>
      </c>
      <c r="AE8" s="28">
        <v>52.816001892089844</v>
      </c>
      <c r="AF8" s="28">
        <v>50.887001037597656</v>
      </c>
      <c r="AG8" s="28">
        <v>49.027000427246094</v>
      </c>
      <c r="AH8" s="28">
        <v>51.46799850463867</v>
      </c>
      <c r="AI8" s="28">
        <v>54.90800094604492</v>
      </c>
      <c r="AJ8" s="28">
        <v>51.16699981689453</v>
      </c>
      <c r="AK8" s="28">
        <v>54.24700164794922</v>
      </c>
      <c r="AL8" s="28">
        <v>54.24800109863281</v>
      </c>
      <c r="AM8" s="28">
        <v>55.48500061035156</v>
      </c>
      <c r="AN8" s="28">
        <v>54.15299987792969</v>
      </c>
      <c r="AO8" s="28">
        <v>49.11000061035156</v>
      </c>
      <c r="AP8" s="28">
        <v>47.055999755859375</v>
      </c>
      <c r="AQ8" s="28">
        <v>48.67599868774414</v>
      </c>
      <c r="AR8" s="28">
        <v>49.31128692626953</v>
      </c>
      <c r="AS8" s="28">
        <v>48.15753173828125</v>
      </c>
      <c r="AT8" s="55">
        <v>46.467220306396484</v>
      </c>
      <c r="AU8" s="55">
        <v>48.251609802246094</v>
      </c>
      <c r="AV8" s="55">
        <v>47.2253303527832</v>
      </c>
      <c r="AW8" s="55">
        <v>50.36750030517578</v>
      </c>
      <c r="AX8" s="55">
        <v>50.9858512878418</v>
      </c>
      <c r="AY8" s="55">
        <v>53.36579132080078</v>
      </c>
      <c r="AZ8" s="55">
        <v>53.23023986816406</v>
      </c>
      <c r="BA8" s="55">
        <v>51.05479049682617</v>
      </c>
      <c r="BB8" s="55">
        <v>50.17583084106445</v>
      </c>
      <c r="BC8" s="55">
        <v>51.42435073852539</v>
      </c>
      <c r="BD8" s="55">
        <v>51.41522979736328</v>
      </c>
      <c r="BE8" s="55">
        <v>50.9918098449707</v>
      </c>
      <c r="BF8" s="55">
        <v>49.517189025878906</v>
      </c>
      <c r="BG8" s="55">
        <v>50.8903694152832</v>
      </c>
      <c r="BH8" s="55">
        <v>48.946048736572266</v>
      </c>
      <c r="BI8" s="55">
        <v>52.07279968261719</v>
      </c>
      <c r="BJ8" s="55">
        <v>52.45669174194336</v>
      </c>
      <c r="BK8" s="56"/>
    </row>
    <row r="9" spans="1:63" ht="9.75">
      <c r="A9" t="s">
        <v>76</v>
      </c>
      <c r="B9" t="s">
        <v>77</v>
      </c>
      <c r="C9" s="124">
        <v>61.349998474121094</v>
      </c>
      <c r="D9" s="28">
        <v>64.427001953125</v>
      </c>
      <c r="E9" s="28">
        <v>59.14799880981445</v>
      </c>
      <c r="F9" s="28">
        <v>63.35499954223633</v>
      </c>
      <c r="G9" s="28">
        <v>63.36600112915039</v>
      </c>
      <c r="H9" s="28">
        <v>62.95399856567383</v>
      </c>
      <c r="I9" s="28">
        <v>62.17300033569336</v>
      </c>
      <c r="J9" s="28">
        <v>60.55099868774414</v>
      </c>
      <c r="K9" s="28">
        <v>61.111000061035156</v>
      </c>
      <c r="L9" s="28">
        <v>61.90700149536133</v>
      </c>
      <c r="M9" s="28">
        <v>66.31700134277344</v>
      </c>
      <c r="N9" s="28">
        <v>65.99199676513672</v>
      </c>
      <c r="O9" s="28">
        <v>67.39199829101562</v>
      </c>
      <c r="P9" s="28">
        <v>70.78199768066406</v>
      </c>
      <c r="Q9" s="28">
        <v>66.53199768066406</v>
      </c>
      <c r="R9" s="28">
        <v>65.69400024414062</v>
      </c>
      <c r="S9" s="28">
        <v>64.75599670410156</v>
      </c>
      <c r="T9" s="28">
        <v>66.7699966430664</v>
      </c>
      <c r="U9" s="28">
        <v>62.183998107910156</v>
      </c>
      <c r="V9" s="28">
        <v>59.321998596191406</v>
      </c>
      <c r="W9" s="28">
        <v>56.4640007019043</v>
      </c>
      <c r="X9" s="28">
        <v>62.284000396728516</v>
      </c>
      <c r="Y9" s="28">
        <v>60.733001708984375</v>
      </c>
      <c r="Z9" s="28">
        <v>64.5270004272461</v>
      </c>
      <c r="AA9" s="28">
        <v>70.09100341796875</v>
      </c>
      <c r="AB9" s="28">
        <v>70.45800018310547</v>
      </c>
      <c r="AC9" s="28">
        <v>64.26000213623047</v>
      </c>
      <c r="AD9" s="28">
        <v>68.69400024414062</v>
      </c>
      <c r="AE9" s="28">
        <v>66.13700103759766</v>
      </c>
      <c r="AF9" s="28">
        <v>68.10900115966797</v>
      </c>
      <c r="AG9" s="28">
        <v>70.63400268554688</v>
      </c>
      <c r="AH9" s="28">
        <v>67.31600189208984</v>
      </c>
      <c r="AI9" s="28">
        <v>66.19400024414062</v>
      </c>
      <c r="AJ9" s="28">
        <v>66.06500244140625</v>
      </c>
      <c r="AK9" s="28">
        <v>64.80899810791016</v>
      </c>
      <c r="AL9" s="28">
        <v>67.79499816894531</v>
      </c>
      <c r="AM9" s="28">
        <v>71.71199798583984</v>
      </c>
      <c r="AN9" s="28">
        <v>66.73899841308594</v>
      </c>
      <c r="AO9" s="28">
        <v>63.487998962402344</v>
      </c>
      <c r="AP9" s="28">
        <v>63.595001220703125</v>
      </c>
      <c r="AQ9" s="28">
        <v>66.41899871826172</v>
      </c>
      <c r="AR9" s="28">
        <v>65.32714080810547</v>
      </c>
      <c r="AS9" s="28">
        <v>63.51754379272461</v>
      </c>
      <c r="AT9" s="55">
        <v>61.884971618652344</v>
      </c>
      <c r="AU9" s="55">
        <v>62.86787033081055</v>
      </c>
      <c r="AV9" s="55">
        <v>64.27056884765625</v>
      </c>
      <c r="AW9" s="55">
        <v>65.28276824951172</v>
      </c>
      <c r="AX9" s="55">
        <v>65.409912109375</v>
      </c>
      <c r="AY9" s="55">
        <v>66.59557342529297</v>
      </c>
      <c r="AZ9" s="55">
        <v>68.32231140136719</v>
      </c>
      <c r="BA9" s="55">
        <v>65.5060806274414</v>
      </c>
      <c r="BB9" s="55">
        <v>66.81832885742188</v>
      </c>
      <c r="BC9" s="55">
        <v>66.62210083007812</v>
      </c>
      <c r="BD9" s="55">
        <v>66.73686218261719</v>
      </c>
      <c r="BE9" s="55">
        <v>64.46856689453125</v>
      </c>
      <c r="BF9" s="55">
        <v>62.987979888916016</v>
      </c>
      <c r="BG9" s="55">
        <v>64.16622924804688</v>
      </c>
      <c r="BH9" s="55">
        <v>65.48385620117188</v>
      </c>
      <c r="BI9" s="55">
        <v>66.4074478149414</v>
      </c>
      <c r="BJ9" s="55">
        <v>66.16792297363281</v>
      </c>
      <c r="BK9" s="56"/>
    </row>
    <row r="10" spans="1:63" ht="9.75">
      <c r="A10" t="s">
        <v>78</v>
      </c>
      <c r="B10" t="s">
        <v>79</v>
      </c>
      <c r="C10" s="124">
        <v>6.853000164031982</v>
      </c>
      <c r="D10" s="28">
        <v>6.379000186920166</v>
      </c>
      <c r="E10" s="28">
        <v>6.361000061035156</v>
      </c>
      <c r="F10" s="28">
        <v>5.750999927520752</v>
      </c>
      <c r="G10" s="28">
        <v>6.25</v>
      </c>
      <c r="H10" s="28">
        <v>6.4730000495910645</v>
      </c>
      <c r="I10" s="28">
        <v>6.236000061035156</v>
      </c>
      <c r="J10" s="28">
        <v>6.284999847412109</v>
      </c>
      <c r="K10" s="28">
        <v>5.8480000495910645</v>
      </c>
      <c r="L10" s="28">
        <v>5.743000030517578</v>
      </c>
      <c r="M10" s="28">
        <v>5.997000217437744</v>
      </c>
      <c r="N10" s="28">
        <v>6.664000034332275</v>
      </c>
      <c r="O10" s="28">
        <v>7.196000099182129</v>
      </c>
      <c r="P10" s="28">
        <v>7</v>
      </c>
      <c r="Q10" s="28">
        <v>6.375999927520752</v>
      </c>
      <c r="R10" s="28">
        <v>5.849999904632568</v>
      </c>
      <c r="S10" s="28">
        <v>6.513999938964844</v>
      </c>
      <c r="T10" s="28">
        <v>6.186999797821045</v>
      </c>
      <c r="U10" s="28">
        <v>5.38100004196167</v>
      </c>
      <c r="V10" s="28">
        <v>5.11299991607666</v>
      </c>
      <c r="W10" s="28">
        <v>5.599999904632568</v>
      </c>
      <c r="X10" s="28">
        <v>6.26800012588501</v>
      </c>
      <c r="Y10" s="28">
        <v>6.09499979019165</v>
      </c>
      <c r="Z10" s="28">
        <v>5.915999889373779</v>
      </c>
      <c r="AA10" s="28">
        <v>6.703999996185303</v>
      </c>
      <c r="AB10" s="28">
        <v>6.935999870300293</v>
      </c>
      <c r="AC10" s="28">
        <v>6.091000080108643</v>
      </c>
      <c r="AD10" s="28">
        <v>5.388999938964844</v>
      </c>
      <c r="AE10" s="28">
        <v>5.651000022888184</v>
      </c>
      <c r="AF10" s="28">
        <v>5.739999771118164</v>
      </c>
      <c r="AG10" s="28">
        <v>5.553999900817871</v>
      </c>
      <c r="AH10" s="28">
        <v>5.642000198364258</v>
      </c>
      <c r="AI10" s="28">
        <v>6.258999824523926</v>
      </c>
      <c r="AJ10" s="28">
        <v>6.250999927520752</v>
      </c>
      <c r="AK10" s="28">
        <v>6.541999816894531</v>
      </c>
      <c r="AL10" s="28">
        <v>7.13100004196167</v>
      </c>
      <c r="AM10" s="28">
        <v>7.376999855041504</v>
      </c>
      <c r="AN10" s="28">
        <v>6.89300012588501</v>
      </c>
      <c r="AO10" s="28">
        <v>6.484000205993652</v>
      </c>
      <c r="AP10" s="28">
        <v>5.541999816894531</v>
      </c>
      <c r="AQ10" s="28">
        <v>5.817999839782715</v>
      </c>
      <c r="AR10" s="28">
        <v>6.091285705566406</v>
      </c>
      <c r="AS10" s="28">
        <v>5.976710796356201</v>
      </c>
      <c r="AT10" s="55">
        <v>5.687283039093018</v>
      </c>
      <c r="AU10" s="55">
        <v>5.944900989532471</v>
      </c>
      <c r="AV10" s="55">
        <v>6.008036136627197</v>
      </c>
      <c r="AW10" s="55">
        <v>6.301030158996582</v>
      </c>
      <c r="AX10" s="55">
        <v>6.526040077209473</v>
      </c>
      <c r="AY10" s="55">
        <v>7.106084823608398</v>
      </c>
      <c r="AZ10" s="55">
        <v>6.9462080001831055</v>
      </c>
      <c r="BA10" s="55">
        <v>6.4539570808410645</v>
      </c>
      <c r="BB10" s="55">
        <v>5.639389991760254</v>
      </c>
      <c r="BC10" s="55">
        <v>5.753122806549072</v>
      </c>
      <c r="BD10" s="55">
        <v>5.674321174621582</v>
      </c>
      <c r="BE10" s="55">
        <v>5.355711936950684</v>
      </c>
      <c r="BF10" s="55">
        <v>5.282258033752441</v>
      </c>
      <c r="BG10" s="55">
        <v>5.629563808441162</v>
      </c>
      <c r="BH10" s="55">
        <v>5.744672775268555</v>
      </c>
      <c r="BI10" s="55">
        <v>6.060704231262207</v>
      </c>
      <c r="BJ10" s="55">
        <v>6.334539890289307</v>
      </c>
      <c r="BK10" s="56"/>
    </row>
    <row r="11" spans="1:63" ht="9.75">
      <c r="A11" t="s">
        <v>80</v>
      </c>
      <c r="B11" t="s">
        <v>81</v>
      </c>
      <c r="C11" s="124">
        <v>33.400001525878906</v>
      </c>
      <c r="D11" s="28">
        <v>28.589000701904297</v>
      </c>
      <c r="E11" s="28">
        <v>29.07699966430664</v>
      </c>
      <c r="F11" s="28">
        <v>29.07699966430664</v>
      </c>
      <c r="G11" s="28">
        <v>28.398000717163086</v>
      </c>
      <c r="H11" s="28">
        <v>29.645999908447266</v>
      </c>
      <c r="I11" s="28">
        <v>30.93600082397461</v>
      </c>
      <c r="J11" s="28">
        <v>32.70899963378906</v>
      </c>
      <c r="K11" s="28">
        <v>31.791000366210938</v>
      </c>
      <c r="L11" s="28">
        <v>28.761999130249023</v>
      </c>
      <c r="M11" s="28">
        <v>30.047000885009766</v>
      </c>
      <c r="N11" s="28">
        <v>31.52199935913086</v>
      </c>
      <c r="O11" s="28">
        <v>31.509000778198242</v>
      </c>
      <c r="P11" s="28">
        <v>31.875999450683594</v>
      </c>
      <c r="Q11" s="28">
        <v>30.113000869750977</v>
      </c>
      <c r="R11" s="28">
        <v>31.41900062561035</v>
      </c>
      <c r="S11" s="28">
        <v>30.775999069213867</v>
      </c>
      <c r="T11" s="28">
        <v>31.826000213623047</v>
      </c>
      <c r="U11" s="28">
        <v>31.086000442504883</v>
      </c>
      <c r="V11" s="28">
        <v>28.989999771118164</v>
      </c>
      <c r="W11" s="28">
        <v>29.527999877929688</v>
      </c>
      <c r="X11" s="28">
        <v>28.820999145507812</v>
      </c>
      <c r="Y11" s="28">
        <v>30.125</v>
      </c>
      <c r="Z11" s="28">
        <v>31.576000213623047</v>
      </c>
      <c r="AA11" s="28">
        <v>33.409000396728516</v>
      </c>
      <c r="AB11" s="28">
        <v>34.332000732421875</v>
      </c>
      <c r="AC11" s="28">
        <v>31.52400016784668</v>
      </c>
      <c r="AD11" s="28">
        <v>28.777999877929688</v>
      </c>
      <c r="AE11" s="28">
        <v>31.051000595092773</v>
      </c>
      <c r="AF11" s="28">
        <v>32.53499984741211</v>
      </c>
      <c r="AG11" s="28">
        <v>31.077999114990234</v>
      </c>
      <c r="AH11" s="28">
        <v>30.954999923706055</v>
      </c>
      <c r="AI11" s="28">
        <v>29.944000244140625</v>
      </c>
      <c r="AJ11" s="28">
        <v>27.697999954223633</v>
      </c>
      <c r="AK11" s="28">
        <v>27.56599998474121</v>
      </c>
      <c r="AL11" s="28">
        <v>30.207000732421875</v>
      </c>
      <c r="AM11" s="28">
        <v>31.56999969482422</v>
      </c>
      <c r="AN11" s="28">
        <v>30.69099998474121</v>
      </c>
      <c r="AO11" s="28">
        <v>27.89900016784668</v>
      </c>
      <c r="AP11" s="28">
        <v>27.22599983215332</v>
      </c>
      <c r="AQ11" s="28">
        <v>29.006999969482422</v>
      </c>
      <c r="AR11" s="28">
        <v>30.681142807006836</v>
      </c>
      <c r="AS11" s="28">
        <v>31.548656463623047</v>
      </c>
      <c r="AT11" s="55">
        <v>30.861980438232422</v>
      </c>
      <c r="AU11" s="55">
        <v>30.57254981994629</v>
      </c>
      <c r="AV11" s="55">
        <v>28.982179641723633</v>
      </c>
      <c r="AW11" s="55">
        <v>30.37118911743164</v>
      </c>
      <c r="AX11" s="55">
        <v>31.4097900390625</v>
      </c>
      <c r="AY11" s="55">
        <v>32.595760345458984</v>
      </c>
      <c r="AZ11" s="55">
        <v>31.510000228881836</v>
      </c>
      <c r="BA11" s="55">
        <v>31.22300910949707</v>
      </c>
      <c r="BB11" s="55">
        <v>32.1634407043457</v>
      </c>
      <c r="BC11" s="55">
        <v>31.984899520874023</v>
      </c>
      <c r="BD11" s="55">
        <v>31.17531967163086</v>
      </c>
      <c r="BE11" s="55">
        <v>30.82560920715332</v>
      </c>
      <c r="BF11" s="55">
        <v>30.230880737304688</v>
      </c>
      <c r="BG11" s="55">
        <v>30.162019729614258</v>
      </c>
      <c r="BH11" s="55">
        <v>28.82560920715332</v>
      </c>
      <c r="BI11" s="55">
        <v>30.169490814208984</v>
      </c>
      <c r="BJ11" s="55">
        <v>30.779680252075195</v>
      </c>
      <c r="BK11" s="56"/>
    </row>
    <row r="12" spans="1:63" ht="9.75">
      <c r="A12" t="s">
        <v>60</v>
      </c>
      <c r="B12" t="s">
        <v>61</v>
      </c>
      <c r="C12" s="124">
        <v>209.96299743652344</v>
      </c>
      <c r="D12" s="28">
        <v>204.71600341796875</v>
      </c>
      <c r="E12" s="28">
        <v>200.8769989013672</v>
      </c>
      <c r="F12" s="28">
        <v>201.41400146484375</v>
      </c>
      <c r="G12" s="28">
        <v>205.3990020751953</v>
      </c>
      <c r="H12" s="28">
        <v>208.47000122070312</v>
      </c>
      <c r="I12" s="28">
        <v>211.427001953125</v>
      </c>
      <c r="J12" s="28">
        <v>208.22900390625</v>
      </c>
      <c r="K12" s="28">
        <v>204.73500061035156</v>
      </c>
      <c r="L12" s="28">
        <v>203.4739990234375</v>
      </c>
      <c r="M12" s="28">
        <v>211.6540069580078</v>
      </c>
      <c r="N12" s="28">
        <v>217.6009979248047</v>
      </c>
      <c r="O12" s="28">
        <v>222.16099548339844</v>
      </c>
      <c r="P12" s="28">
        <v>229.2969970703125</v>
      </c>
      <c r="Q12" s="28">
        <v>213.66299438476562</v>
      </c>
      <c r="R12" s="28">
        <v>217.81399536132812</v>
      </c>
      <c r="S12" s="28">
        <v>218.27099609375</v>
      </c>
      <c r="T12" s="28">
        <v>217.6230010986328</v>
      </c>
      <c r="U12" s="28">
        <v>206.85800170898438</v>
      </c>
      <c r="V12" s="28">
        <v>191.1439971923828</v>
      </c>
      <c r="W12" s="28">
        <v>196.14599609375</v>
      </c>
      <c r="X12" s="28">
        <v>200.96400451660156</v>
      </c>
      <c r="Y12" s="28">
        <v>205.26499938964844</v>
      </c>
      <c r="Z12" s="28">
        <v>208.3280029296875</v>
      </c>
      <c r="AA12" s="28">
        <v>222.1490020751953</v>
      </c>
      <c r="AB12" s="28">
        <v>225.6300048828125</v>
      </c>
      <c r="AC12" s="28">
        <v>209.5469970703125</v>
      </c>
      <c r="AD12" s="28">
        <v>207.468994140625</v>
      </c>
      <c r="AE12" s="28">
        <v>214.30499267578125</v>
      </c>
      <c r="AF12" s="28">
        <v>214.49400329589844</v>
      </c>
      <c r="AG12" s="28">
        <v>210.1300048828125</v>
      </c>
      <c r="AH12" s="28">
        <v>209.53399658203125</v>
      </c>
      <c r="AI12" s="28">
        <v>214.86700439453125</v>
      </c>
      <c r="AJ12" s="28">
        <v>204.71499633789062</v>
      </c>
      <c r="AK12" s="28">
        <v>206.78199768066406</v>
      </c>
      <c r="AL12" s="28">
        <v>215.1959991455078</v>
      </c>
      <c r="AM12" s="28">
        <v>227.92999267578125</v>
      </c>
      <c r="AN12" s="28">
        <v>214.95799255371094</v>
      </c>
      <c r="AO12" s="28">
        <v>201.21099853515625</v>
      </c>
      <c r="AP12" s="28">
        <v>196.83900451660156</v>
      </c>
      <c r="AQ12" s="28">
        <v>202.84100341796875</v>
      </c>
      <c r="AR12" s="28">
        <v>204.7595672607422</v>
      </c>
      <c r="AS12" s="28">
        <v>204.28919982910156</v>
      </c>
      <c r="AT12" s="55">
        <v>194.95919799804688</v>
      </c>
      <c r="AU12" s="55">
        <v>198.389892578125</v>
      </c>
      <c r="AV12" s="55">
        <v>195.36619567871094</v>
      </c>
      <c r="AW12" s="55">
        <v>203.53399658203125</v>
      </c>
      <c r="AX12" s="55">
        <v>207.97250366210938</v>
      </c>
      <c r="AY12" s="55">
        <v>214.94419860839844</v>
      </c>
      <c r="AZ12" s="55">
        <v>213.0070037841797</v>
      </c>
      <c r="BA12" s="55">
        <v>207.26220703125</v>
      </c>
      <c r="BB12" s="55">
        <v>210.5395050048828</v>
      </c>
      <c r="BC12" s="55">
        <v>213.32460021972656</v>
      </c>
      <c r="BD12" s="55">
        <v>213.48080444335938</v>
      </c>
      <c r="BE12" s="55">
        <v>208.33419799804688</v>
      </c>
      <c r="BF12" s="55">
        <v>199.46519470214844</v>
      </c>
      <c r="BG12" s="55">
        <v>202.91600036621094</v>
      </c>
      <c r="BH12" s="55">
        <v>199.2855987548828</v>
      </c>
      <c r="BI12" s="55">
        <v>208.0782928466797</v>
      </c>
      <c r="BJ12" s="55">
        <v>210.63079833984375</v>
      </c>
      <c r="BK12" s="56"/>
    </row>
    <row r="13" spans="3:62" ht="9.7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9.75">
      <c r="B14" s="86" t="s">
        <v>82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9.75">
      <c r="A15" t="s">
        <v>83</v>
      </c>
      <c r="B15" t="s">
        <v>73</v>
      </c>
      <c r="C15" s="124">
        <v>41.12300109863281</v>
      </c>
      <c r="D15" s="28">
        <v>35.07500076293945</v>
      </c>
      <c r="E15" s="28">
        <v>39.327999114990234</v>
      </c>
      <c r="F15" s="28">
        <v>37.7400016784668</v>
      </c>
      <c r="G15" s="28">
        <v>40.5</v>
      </c>
      <c r="H15" s="28">
        <v>42.487998962402344</v>
      </c>
      <c r="I15" s="28">
        <v>44.064998626708984</v>
      </c>
      <c r="J15" s="28">
        <v>41.766998291015625</v>
      </c>
      <c r="K15" s="28">
        <v>42.4370002746582</v>
      </c>
      <c r="L15" s="28">
        <v>44.85200119018555</v>
      </c>
      <c r="M15" s="28">
        <v>45.090999603271484</v>
      </c>
      <c r="N15" s="28">
        <v>45.073001861572266</v>
      </c>
      <c r="O15" s="28">
        <v>44.36899948120117</v>
      </c>
      <c r="P15" s="28">
        <v>44.20899963378906</v>
      </c>
      <c r="Q15" s="28">
        <v>41.20600128173828</v>
      </c>
      <c r="R15" s="28">
        <v>43.854000091552734</v>
      </c>
      <c r="S15" s="28">
        <v>44.577999114990234</v>
      </c>
      <c r="T15" s="28">
        <v>44.92100143432617</v>
      </c>
      <c r="U15" s="28">
        <v>40.525001525878906</v>
      </c>
      <c r="V15" s="28">
        <v>34.66699981689453</v>
      </c>
      <c r="W15" s="28">
        <v>38.722999572753906</v>
      </c>
      <c r="X15" s="28">
        <v>40.83700180053711</v>
      </c>
      <c r="Y15" s="28">
        <v>41.624000549316406</v>
      </c>
      <c r="Z15" s="28">
        <v>38.93000030517578</v>
      </c>
      <c r="AA15" s="28">
        <v>41.59600067138672</v>
      </c>
      <c r="AB15" s="28">
        <v>42.95600128173828</v>
      </c>
      <c r="AC15" s="28">
        <v>34.55400085449219</v>
      </c>
      <c r="AD15" s="28">
        <v>28.125</v>
      </c>
      <c r="AE15" s="28">
        <v>30.871000289916992</v>
      </c>
      <c r="AF15" s="28">
        <v>29.363000869750977</v>
      </c>
      <c r="AG15" s="28">
        <v>28.88599967956543</v>
      </c>
      <c r="AH15" s="28">
        <v>28.525999069213867</v>
      </c>
      <c r="AI15" s="28">
        <v>30.731000900268555</v>
      </c>
      <c r="AJ15" s="28">
        <v>28.809999465942383</v>
      </c>
      <c r="AK15" s="28">
        <v>29.392000198364258</v>
      </c>
      <c r="AL15" s="28">
        <v>29.584999084472656</v>
      </c>
      <c r="AM15" s="28">
        <v>31.809999465942383</v>
      </c>
      <c r="AN15" s="28">
        <v>27.19499969482422</v>
      </c>
      <c r="AO15" s="28">
        <v>25.774999618530273</v>
      </c>
      <c r="AP15" s="28">
        <v>26.849000930786133</v>
      </c>
      <c r="AQ15" s="28">
        <v>29.200000762939453</v>
      </c>
      <c r="AR15" s="28">
        <v>29.12485694885254</v>
      </c>
      <c r="AS15" s="28">
        <v>28.79804039001465</v>
      </c>
      <c r="AT15" s="55">
        <v>24.355960845947266</v>
      </c>
      <c r="AU15" s="55">
        <v>25.036890029907227</v>
      </c>
      <c r="AV15" s="55">
        <v>24.62717056274414</v>
      </c>
      <c r="AW15" s="55">
        <v>26.676679611206055</v>
      </c>
      <c r="AX15" s="55">
        <v>28.14794921875</v>
      </c>
      <c r="AY15" s="55">
        <v>28.936460494995117</v>
      </c>
      <c r="AZ15" s="55">
        <v>25.636629104614258</v>
      </c>
      <c r="BA15" s="55">
        <v>25.084489822387695</v>
      </c>
      <c r="BB15" s="55">
        <v>27.809520721435547</v>
      </c>
      <c r="BC15" s="55">
        <v>29.71419906616211</v>
      </c>
      <c r="BD15" s="55">
        <v>30.90920066833496</v>
      </c>
      <c r="BE15" s="55">
        <v>29.99074935913086</v>
      </c>
      <c r="BF15" s="55">
        <v>25.764230728149414</v>
      </c>
      <c r="BG15" s="55">
        <v>26.567079544067383</v>
      </c>
      <c r="BH15" s="55">
        <v>26.144350051879883</v>
      </c>
      <c r="BI15" s="55">
        <v>28.35931968688965</v>
      </c>
      <c r="BJ15" s="55">
        <v>29.699899673461914</v>
      </c>
      <c r="BK15" s="56"/>
    </row>
    <row r="16" spans="1:63" ht="9.75">
      <c r="A16" t="s">
        <v>84</v>
      </c>
      <c r="B16" t="s">
        <v>75</v>
      </c>
      <c r="C16" s="124">
        <v>40.22800064086914</v>
      </c>
      <c r="D16" s="28">
        <v>40.05400085449219</v>
      </c>
      <c r="E16" s="28">
        <v>37.858001708984375</v>
      </c>
      <c r="F16" s="28">
        <v>35.48699951171875</v>
      </c>
      <c r="G16" s="28">
        <v>37.154998779296875</v>
      </c>
      <c r="H16" s="28">
        <v>37.9379997253418</v>
      </c>
      <c r="I16" s="28">
        <v>38.055999755859375</v>
      </c>
      <c r="J16" s="28">
        <v>38.327999114990234</v>
      </c>
      <c r="K16" s="28">
        <v>37.53200149536133</v>
      </c>
      <c r="L16" s="28">
        <v>36.53099822998047</v>
      </c>
      <c r="M16" s="28">
        <v>37.03799819946289</v>
      </c>
      <c r="N16" s="28">
        <v>39.67900085449219</v>
      </c>
      <c r="O16" s="28">
        <v>41.79999923706055</v>
      </c>
      <c r="P16" s="28">
        <v>40.70500183105469</v>
      </c>
      <c r="Q16" s="28">
        <v>37.525001525878906</v>
      </c>
      <c r="R16" s="28">
        <v>37.08300018310547</v>
      </c>
      <c r="S16" s="28">
        <v>37.94200134277344</v>
      </c>
      <c r="T16" s="28">
        <v>36.36600112915039</v>
      </c>
      <c r="U16" s="28">
        <v>36.18600082397461</v>
      </c>
      <c r="V16" s="28">
        <v>33.345001220703125</v>
      </c>
      <c r="W16" s="28">
        <v>37.43199920654297</v>
      </c>
      <c r="X16" s="28">
        <v>36.02000045776367</v>
      </c>
      <c r="Y16" s="28">
        <v>40.28900146484375</v>
      </c>
      <c r="Z16" s="28">
        <v>40.18299865722656</v>
      </c>
      <c r="AA16" s="28">
        <v>40.22100067138672</v>
      </c>
      <c r="AB16" s="28">
        <v>38.28300094604492</v>
      </c>
      <c r="AC16" s="28">
        <v>37.43000030517578</v>
      </c>
      <c r="AD16" s="28">
        <v>35.084999084472656</v>
      </c>
      <c r="AE16" s="28">
        <v>37.1619987487793</v>
      </c>
      <c r="AF16" s="28">
        <v>35.29899978637695</v>
      </c>
      <c r="AG16" s="28">
        <v>33.92100143432617</v>
      </c>
      <c r="AH16" s="28">
        <v>35.24399948120117</v>
      </c>
      <c r="AI16" s="28">
        <v>37.77299880981445</v>
      </c>
      <c r="AJ16" s="28">
        <v>34.66999816894531</v>
      </c>
      <c r="AK16" s="28">
        <v>37.5260009765625</v>
      </c>
      <c r="AL16" s="28">
        <v>37.79899978637695</v>
      </c>
      <c r="AM16" s="28">
        <v>38.97700119018555</v>
      </c>
      <c r="AN16" s="28">
        <v>37.986000061035156</v>
      </c>
      <c r="AO16" s="28">
        <v>33.59299850463867</v>
      </c>
      <c r="AP16" s="28">
        <v>32.11600112915039</v>
      </c>
      <c r="AQ16" s="28">
        <v>32.52000045776367</v>
      </c>
      <c r="AR16" s="28">
        <v>33.57242965698242</v>
      </c>
      <c r="AS16" s="28">
        <v>32.51887130737305</v>
      </c>
      <c r="AT16" s="55">
        <v>31.026090621948242</v>
      </c>
      <c r="AU16" s="55">
        <v>32.65488052368164</v>
      </c>
      <c r="AV16" s="55">
        <v>31.69655990600586</v>
      </c>
      <c r="AW16" s="55">
        <v>34.552581787109375</v>
      </c>
      <c r="AX16" s="55">
        <v>35.50954055786133</v>
      </c>
      <c r="AY16" s="55">
        <v>36.8361701965332</v>
      </c>
      <c r="AZ16" s="55">
        <v>36.05229187011719</v>
      </c>
      <c r="BA16" s="55">
        <v>34.608428955078125</v>
      </c>
      <c r="BB16" s="55">
        <v>33.5836181640625</v>
      </c>
      <c r="BC16" s="55">
        <v>34.78834915161133</v>
      </c>
      <c r="BD16" s="55">
        <v>34.8934211730957</v>
      </c>
      <c r="BE16" s="55">
        <v>34.75897979736328</v>
      </c>
      <c r="BF16" s="55">
        <v>33.553768157958984</v>
      </c>
      <c r="BG16" s="55">
        <v>34.90708923339844</v>
      </c>
      <c r="BH16" s="55">
        <v>33.28554153442383</v>
      </c>
      <c r="BI16" s="55">
        <v>36.03974151611328</v>
      </c>
      <c r="BJ16" s="55">
        <v>36.7175407409668</v>
      </c>
      <c r="BK16" s="56"/>
    </row>
    <row r="17" spans="1:63" ht="9.75">
      <c r="A17" t="s">
        <v>85</v>
      </c>
      <c r="B17" t="s">
        <v>77</v>
      </c>
      <c r="C17" s="124">
        <v>43.555999755859375</v>
      </c>
      <c r="D17" s="28">
        <v>44.99399948120117</v>
      </c>
      <c r="E17" s="28">
        <v>40.66699981689453</v>
      </c>
      <c r="F17" s="28">
        <v>45.641998291015625</v>
      </c>
      <c r="G17" s="28">
        <v>44.584999084472656</v>
      </c>
      <c r="H17" s="28">
        <v>44.319000244140625</v>
      </c>
      <c r="I17" s="28">
        <v>43.715999603271484</v>
      </c>
      <c r="J17" s="28">
        <v>43.04800033569336</v>
      </c>
      <c r="K17" s="28">
        <v>42.06999969482422</v>
      </c>
      <c r="L17" s="28">
        <v>44.084999084472656</v>
      </c>
      <c r="M17" s="28">
        <v>45.59400177001953</v>
      </c>
      <c r="N17" s="28">
        <v>44.869998931884766</v>
      </c>
      <c r="O17" s="28">
        <v>45.38399887084961</v>
      </c>
      <c r="P17" s="28">
        <v>48.12300109863281</v>
      </c>
      <c r="Q17" s="28">
        <v>43.13100051879883</v>
      </c>
      <c r="R17" s="28">
        <v>45.029998779296875</v>
      </c>
      <c r="S17" s="28">
        <v>43.28300094604492</v>
      </c>
      <c r="T17" s="28">
        <v>45.14699935913086</v>
      </c>
      <c r="U17" s="28">
        <v>42.75199890136719</v>
      </c>
      <c r="V17" s="28">
        <v>41.117000579833984</v>
      </c>
      <c r="W17" s="28">
        <v>37.516998291015625</v>
      </c>
      <c r="X17" s="28">
        <v>41.39099884033203</v>
      </c>
      <c r="Y17" s="28">
        <v>41.2599983215332</v>
      </c>
      <c r="Z17" s="28">
        <v>44.027000427246094</v>
      </c>
      <c r="AA17" s="28">
        <v>48.19900131225586</v>
      </c>
      <c r="AB17" s="28">
        <v>46.27199935913086</v>
      </c>
      <c r="AC17" s="28">
        <v>38.941001892089844</v>
      </c>
      <c r="AD17" s="28">
        <v>39.893001556396484</v>
      </c>
      <c r="AE17" s="28">
        <v>39.2869987487793</v>
      </c>
      <c r="AF17" s="28">
        <v>40.430999755859375</v>
      </c>
      <c r="AG17" s="28">
        <v>42.0989990234375</v>
      </c>
      <c r="AH17" s="28">
        <v>39.229000091552734</v>
      </c>
      <c r="AI17" s="28">
        <v>38.61899948120117</v>
      </c>
      <c r="AJ17" s="28">
        <v>38.29399871826172</v>
      </c>
      <c r="AK17" s="28">
        <v>37.19499969482422</v>
      </c>
      <c r="AL17" s="28">
        <v>39.16899871826172</v>
      </c>
      <c r="AM17" s="28">
        <v>41.564998626708984</v>
      </c>
      <c r="AN17" s="28">
        <v>37.96799850463867</v>
      </c>
      <c r="AO17" s="28">
        <v>36.70100021362305</v>
      </c>
      <c r="AP17" s="28">
        <v>37.54100036621094</v>
      </c>
      <c r="AQ17" s="28">
        <v>40.665000915527344</v>
      </c>
      <c r="AR17" s="28">
        <v>36.755001068115234</v>
      </c>
      <c r="AS17" s="28">
        <v>36.51702117919922</v>
      </c>
      <c r="AT17" s="55">
        <v>35.20930862426758</v>
      </c>
      <c r="AU17" s="55">
        <v>34.95092010498047</v>
      </c>
      <c r="AV17" s="55">
        <v>36.752220153808594</v>
      </c>
      <c r="AW17" s="55">
        <v>37.21411895751953</v>
      </c>
      <c r="AX17" s="55">
        <v>37.948570251464844</v>
      </c>
      <c r="AY17" s="55">
        <v>38.04042053222656</v>
      </c>
      <c r="AZ17" s="55">
        <v>39.172088623046875</v>
      </c>
      <c r="BA17" s="55">
        <v>36.3195686340332</v>
      </c>
      <c r="BB17" s="55">
        <v>38.078189849853516</v>
      </c>
      <c r="BC17" s="55">
        <v>38.523719787597656</v>
      </c>
      <c r="BD17" s="55">
        <v>39.101898193359375</v>
      </c>
      <c r="BE17" s="55">
        <v>37.417728424072266</v>
      </c>
      <c r="BF17" s="55">
        <v>36.83449172973633</v>
      </c>
      <c r="BG17" s="55">
        <v>36.86960983276367</v>
      </c>
      <c r="BH17" s="55">
        <v>38.59164810180664</v>
      </c>
      <c r="BI17" s="55">
        <v>39.14091110229492</v>
      </c>
      <c r="BJ17" s="55">
        <v>39.36125183105469</v>
      </c>
      <c r="BK17" s="56"/>
    </row>
    <row r="18" spans="1:63" ht="9.75">
      <c r="A18" t="s">
        <v>86</v>
      </c>
      <c r="B18" t="s">
        <v>79</v>
      </c>
      <c r="C18" s="124">
        <v>5.078999996185303</v>
      </c>
      <c r="D18" s="28">
        <v>4.63100004196167</v>
      </c>
      <c r="E18" s="28">
        <v>4.639999866485596</v>
      </c>
      <c r="F18" s="28">
        <v>4.28000020980835</v>
      </c>
      <c r="G18" s="28">
        <v>4.489999771118164</v>
      </c>
      <c r="H18" s="28">
        <v>4.873000144958496</v>
      </c>
      <c r="I18" s="28">
        <v>4.677999973297119</v>
      </c>
      <c r="J18" s="28">
        <v>4.8460001945495605</v>
      </c>
      <c r="K18" s="28">
        <v>4.526000022888184</v>
      </c>
      <c r="L18" s="28">
        <v>4.416999816894531</v>
      </c>
      <c r="M18" s="28">
        <v>4.51200008392334</v>
      </c>
      <c r="N18" s="28">
        <v>4.660999774932861</v>
      </c>
      <c r="O18" s="28">
        <v>5.081999778747559</v>
      </c>
      <c r="P18" s="28">
        <v>4.889999866485596</v>
      </c>
      <c r="Q18" s="28">
        <v>4.691999912261963</v>
      </c>
      <c r="R18" s="28">
        <v>4.056000232696533</v>
      </c>
      <c r="S18" s="28">
        <v>4.703999996185303</v>
      </c>
      <c r="T18" s="28">
        <v>4.493000030517578</v>
      </c>
      <c r="U18" s="28">
        <v>3.9639999866485596</v>
      </c>
      <c r="V18" s="28">
        <v>4.059999942779541</v>
      </c>
      <c r="W18" s="28">
        <v>4.250999927520752</v>
      </c>
      <c r="X18" s="28">
        <v>4.908999919891357</v>
      </c>
      <c r="Y18" s="28">
        <v>4.501999855041504</v>
      </c>
      <c r="Z18" s="28">
        <v>4.335999965667725</v>
      </c>
      <c r="AA18" s="28">
        <v>4.747000217437744</v>
      </c>
      <c r="AB18" s="28">
        <v>4.948999881744385</v>
      </c>
      <c r="AC18" s="28">
        <v>4.413000106811523</v>
      </c>
      <c r="AD18" s="28">
        <v>3.875999927520752</v>
      </c>
      <c r="AE18" s="28">
        <v>4.216000080108643</v>
      </c>
      <c r="AF18" s="28">
        <v>4.23799991607666</v>
      </c>
      <c r="AG18" s="28">
        <v>4.142000198364258</v>
      </c>
      <c r="AH18" s="28">
        <v>4.176000118255615</v>
      </c>
      <c r="AI18" s="28">
        <v>4.433000087738037</v>
      </c>
      <c r="AJ18" s="28">
        <v>4.291999816894531</v>
      </c>
      <c r="AK18" s="28">
        <v>4.406000137329102</v>
      </c>
      <c r="AL18" s="28">
        <v>4.874000072479248</v>
      </c>
      <c r="AM18" s="28">
        <v>5.214000225067139</v>
      </c>
      <c r="AN18" s="28">
        <v>4.888999938964844</v>
      </c>
      <c r="AO18" s="28">
        <v>4.557000160217285</v>
      </c>
      <c r="AP18" s="28">
        <v>3.937000036239624</v>
      </c>
      <c r="AQ18" s="28">
        <v>4.1579999923706055</v>
      </c>
      <c r="AR18" s="28">
        <v>4.24228572845459</v>
      </c>
      <c r="AS18" s="28">
        <v>4.132816314697266</v>
      </c>
      <c r="AT18" s="55">
        <v>4.106429100036621</v>
      </c>
      <c r="AU18" s="55">
        <v>4.243231773376465</v>
      </c>
      <c r="AV18" s="55">
        <v>4.260872840881348</v>
      </c>
      <c r="AW18" s="55">
        <v>4.3483428955078125</v>
      </c>
      <c r="AX18" s="55">
        <v>4.487959861755371</v>
      </c>
      <c r="AY18" s="55">
        <v>4.883016109466553</v>
      </c>
      <c r="AZ18" s="55">
        <v>4.848910808563232</v>
      </c>
      <c r="BA18" s="55">
        <v>4.6702141761779785</v>
      </c>
      <c r="BB18" s="55">
        <v>4.225893974304199</v>
      </c>
      <c r="BC18" s="55">
        <v>4.273122787475586</v>
      </c>
      <c r="BD18" s="55">
        <v>4.1590471267700195</v>
      </c>
      <c r="BE18" s="55">
        <v>4.037537097930908</v>
      </c>
      <c r="BF18" s="55">
        <v>4.067090034484863</v>
      </c>
      <c r="BG18" s="55">
        <v>4.186886787414551</v>
      </c>
      <c r="BH18" s="55">
        <v>4.189802169799805</v>
      </c>
      <c r="BI18" s="55">
        <v>4.255405902862549</v>
      </c>
      <c r="BJ18" s="55">
        <v>4.40064001083374</v>
      </c>
      <c r="BK18" s="56"/>
    </row>
    <row r="19" spans="1:63" ht="9.75">
      <c r="A19" t="s">
        <v>87</v>
      </c>
      <c r="B19" t="s">
        <v>81</v>
      </c>
      <c r="C19" s="124">
        <v>8.663999557495117</v>
      </c>
      <c r="D19" s="28">
        <v>8.744999885559082</v>
      </c>
      <c r="E19" s="28">
        <v>9.595999717712402</v>
      </c>
      <c r="F19" s="28">
        <v>9.977999687194824</v>
      </c>
      <c r="G19" s="28">
        <v>10.470000267028809</v>
      </c>
      <c r="H19" s="28">
        <v>10.600000381469727</v>
      </c>
      <c r="I19" s="28">
        <v>10.010000228881836</v>
      </c>
      <c r="J19" s="28">
        <v>9.956000328063965</v>
      </c>
      <c r="K19" s="28">
        <v>9.126999855041504</v>
      </c>
      <c r="L19" s="28">
        <v>8.53499984741211</v>
      </c>
      <c r="M19" s="28">
        <v>9.23900032043457</v>
      </c>
      <c r="N19" s="28">
        <v>8.920999526977539</v>
      </c>
      <c r="O19" s="28">
        <v>9.010000228881836</v>
      </c>
      <c r="P19" s="28">
        <v>8.449000358581543</v>
      </c>
      <c r="Q19" s="28">
        <v>9.850000381469727</v>
      </c>
      <c r="R19" s="28">
        <v>11.0649995803833</v>
      </c>
      <c r="S19" s="28">
        <v>10.196999549865723</v>
      </c>
      <c r="T19" s="28">
        <v>10.01200008392334</v>
      </c>
      <c r="U19" s="28">
        <v>10.133000373840332</v>
      </c>
      <c r="V19" s="28">
        <v>9.343999862670898</v>
      </c>
      <c r="W19" s="28">
        <v>9.407999992370605</v>
      </c>
      <c r="X19" s="28">
        <v>8.130000114440918</v>
      </c>
      <c r="Y19" s="28">
        <v>7.765999794006348</v>
      </c>
      <c r="Z19" s="28">
        <v>8.331999778747559</v>
      </c>
      <c r="AA19" s="28">
        <v>8.503000259399414</v>
      </c>
      <c r="AB19" s="28">
        <v>8.359999656677246</v>
      </c>
      <c r="AC19" s="28">
        <v>9.125</v>
      </c>
      <c r="AD19" s="28">
        <v>8.824999809265137</v>
      </c>
      <c r="AE19" s="28">
        <v>9.868000030517578</v>
      </c>
      <c r="AF19" s="28">
        <v>10.354999542236328</v>
      </c>
      <c r="AG19" s="28">
        <v>9.295999526977539</v>
      </c>
      <c r="AH19" s="28">
        <v>9.420000076293945</v>
      </c>
      <c r="AI19" s="28">
        <v>8.994999885559082</v>
      </c>
      <c r="AJ19" s="28">
        <v>7.059000015258789</v>
      </c>
      <c r="AK19" s="28">
        <v>6.775000095367432</v>
      </c>
      <c r="AL19" s="28">
        <v>6.8520002365112305</v>
      </c>
      <c r="AM19" s="28">
        <v>7.423999786376953</v>
      </c>
      <c r="AN19" s="28">
        <v>7.656000137329102</v>
      </c>
      <c r="AO19" s="28">
        <v>8.194999694824219</v>
      </c>
      <c r="AP19" s="28">
        <v>8.015000343322754</v>
      </c>
      <c r="AQ19" s="28">
        <v>8.177000045776367</v>
      </c>
      <c r="AR19" s="28">
        <v>10.267285346984863</v>
      </c>
      <c r="AS19" s="28">
        <v>9.241229057312012</v>
      </c>
      <c r="AT19" s="55">
        <v>8.965517044067383</v>
      </c>
      <c r="AU19" s="55">
        <v>8.163039207458496</v>
      </c>
      <c r="AV19" s="55">
        <v>6.657361030578613</v>
      </c>
      <c r="AW19" s="55">
        <v>7.0429887771606445</v>
      </c>
      <c r="AX19" s="55">
        <v>7.048285007476807</v>
      </c>
      <c r="AY19" s="55">
        <v>7.184162139892578</v>
      </c>
      <c r="AZ19" s="55">
        <v>6.432095050811768</v>
      </c>
      <c r="BA19" s="55">
        <v>7.414605140686035</v>
      </c>
      <c r="BB19" s="55">
        <v>8.604131698608398</v>
      </c>
      <c r="BC19" s="55">
        <v>8.669329643249512</v>
      </c>
      <c r="BD19" s="55">
        <v>8.078333854675293</v>
      </c>
      <c r="BE19" s="55">
        <v>7.734824180603027</v>
      </c>
      <c r="BF19" s="55">
        <v>7.629537105560303</v>
      </c>
      <c r="BG19" s="55">
        <v>7.121054172515869</v>
      </c>
      <c r="BH19" s="55">
        <v>5.647282123565674</v>
      </c>
      <c r="BI19" s="55">
        <v>6.17388391494751</v>
      </c>
      <c r="BJ19" s="55">
        <v>6.240332126617432</v>
      </c>
      <c r="BK19" s="56"/>
    </row>
    <row r="20" spans="1:63" ht="9.75">
      <c r="A20" t="s">
        <v>55</v>
      </c>
      <c r="B20" t="s">
        <v>56</v>
      </c>
      <c r="C20" s="124">
        <v>138.64999389648438</v>
      </c>
      <c r="D20" s="28">
        <v>133.49899291992188</v>
      </c>
      <c r="E20" s="28">
        <v>132.08900451660156</v>
      </c>
      <c r="F20" s="28">
        <v>133.1269989013672</v>
      </c>
      <c r="G20" s="28">
        <v>137.1999969482422</v>
      </c>
      <c r="H20" s="28">
        <v>140.21800231933594</v>
      </c>
      <c r="I20" s="28">
        <v>140.52499389648438</v>
      </c>
      <c r="J20" s="28">
        <v>137.94500732421875</v>
      </c>
      <c r="K20" s="28">
        <v>135.69200134277344</v>
      </c>
      <c r="L20" s="28">
        <v>138.4199981689453</v>
      </c>
      <c r="M20" s="28">
        <v>141.4739990234375</v>
      </c>
      <c r="N20" s="28">
        <v>143.20399475097656</v>
      </c>
      <c r="O20" s="28">
        <v>145.64500427246094</v>
      </c>
      <c r="P20" s="28">
        <v>146.37600708007812</v>
      </c>
      <c r="Q20" s="28">
        <v>136.4040069580078</v>
      </c>
      <c r="R20" s="28">
        <v>141.08799743652344</v>
      </c>
      <c r="S20" s="28">
        <v>140.70399475097656</v>
      </c>
      <c r="T20" s="28">
        <v>140.93899536132812</v>
      </c>
      <c r="U20" s="28">
        <v>133.55999755859375</v>
      </c>
      <c r="V20" s="28">
        <v>122.53299713134766</v>
      </c>
      <c r="W20" s="28">
        <v>127.33100128173828</v>
      </c>
      <c r="X20" s="28">
        <v>131.28700256347656</v>
      </c>
      <c r="Y20" s="28">
        <v>135.4409942626953</v>
      </c>
      <c r="Z20" s="28">
        <v>135.80799865722656</v>
      </c>
      <c r="AA20" s="28">
        <v>143.26600646972656</v>
      </c>
      <c r="AB20" s="28">
        <v>140.82000732421875</v>
      </c>
      <c r="AC20" s="28">
        <v>124.46299743652344</v>
      </c>
      <c r="AD20" s="28">
        <v>115.80400085449219</v>
      </c>
      <c r="AE20" s="28">
        <v>121.40399932861328</v>
      </c>
      <c r="AF20" s="28">
        <v>119.68599700927734</v>
      </c>
      <c r="AG20" s="28">
        <v>118.34400177001953</v>
      </c>
      <c r="AH20" s="28">
        <v>116.59500122070312</v>
      </c>
      <c r="AI20" s="28">
        <v>120.5510025024414</v>
      </c>
      <c r="AJ20" s="28">
        <v>113.125</v>
      </c>
      <c r="AK20" s="28">
        <v>115.29399871826172</v>
      </c>
      <c r="AL20" s="28">
        <v>118.27899932861328</v>
      </c>
      <c r="AM20" s="28">
        <v>124.98999786376953</v>
      </c>
      <c r="AN20" s="28">
        <v>115.69400024414062</v>
      </c>
      <c r="AO20" s="28">
        <v>108.82099914550781</v>
      </c>
      <c r="AP20" s="28">
        <v>108.45800018310547</v>
      </c>
      <c r="AQ20" s="28">
        <v>114.72000122070312</v>
      </c>
      <c r="AR20" s="28">
        <v>113.96186065673828</v>
      </c>
      <c r="AS20" s="28">
        <v>111.20797729492188</v>
      </c>
      <c r="AT20" s="55">
        <v>103.66329956054688</v>
      </c>
      <c r="AU20" s="55">
        <v>105.04900360107422</v>
      </c>
      <c r="AV20" s="55">
        <v>103.99420166015625</v>
      </c>
      <c r="AW20" s="55">
        <v>109.83470153808594</v>
      </c>
      <c r="AX20" s="55">
        <v>113.14230346679688</v>
      </c>
      <c r="AY20" s="55">
        <v>115.88020324707031</v>
      </c>
      <c r="AZ20" s="55">
        <v>112.14199829101562</v>
      </c>
      <c r="BA20" s="55">
        <v>108.09729766845703</v>
      </c>
      <c r="BB20" s="55">
        <v>112.30139923095703</v>
      </c>
      <c r="BC20" s="55">
        <v>115.96869659423828</v>
      </c>
      <c r="BD20" s="55">
        <v>117.14189910888672</v>
      </c>
      <c r="BE20" s="55">
        <v>113.9397964477539</v>
      </c>
      <c r="BF20" s="55">
        <v>107.8490982055664</v>
      </c>
      <c r="BG20" s="55">
        <v>109.65170288085938</v>
      </c>
      <c r="BH20" s="55">
        <v>107.85859680175781</v>
      </c>
      <c r="BI20" s="55">
        <v>113.96929931640625</v>
      </c>
      <c r="BJ20" s="55">
        <v>116.4197006225586</v>
      </c>
      <c r="BK20" s="56"/>
    </row>
    <row r="21" spans="3:62" ht="9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2" ht="9.75">
      <c r="B22" s="86" t="s">
        <v>88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3" ht="9.75">
      <c r="A23" t="s">
        <v>89</v>
      </c>
      <c r="B23" t="s">
        <v>73</v>
      </c>
      <c r="C23" s="124">
        <v>12.753000259399414</v>
      </c>
      <c r="D23" s="28">
        <v>13.824000358581543</v>
      </c>
      <c r="E23" s="28">
        <v>15.303000450134277</v>
      </c>
      <c r="F23" s="28">
        <v>15.961000442504883</v>
      </c>
      <c r="G23" s="28">
        <v>14.90999984741211</v>
      </c>
      <c r="H23" s="28">
        <v>14.204000473022461</v>
      </c>
      <c r="I23" s="28">
        <v>15.241000175476074</v>
      </c>
      <c r="J23" s="28">
        <v>14.048999786376953</v>
      </c>
      <c r="K23" s="28">
        <v>12.930000305175781</v>
      </c>
      <c r="L23" s="28">
        <v>11.75</v>
      </c>
      <c r="M23" s="28">
        <v>12.763999938964844</v>
      </c>
      <c r="N23" s="28">
        <v>14.744000434875488</v>
      </c>
      <c r="O23" s="28">
        <v>14.859999656677246</v>
      </c>
      <c r="P23" s="28">
        <v>17.91699981689453</v>
      </c>
      <c r="Q23" s="28">
        <v>16.94300079345703</v>
      </c>
      <c r="R23" s="28">
        <v>18.474000930786133</v>
      </c>
      <c r="S23" s="28">
        <v>17.701000213623047</v>
      </c>
      <c r="T23" s="28">
        <v>16.888999938964844</v>
      </c>
      <c r="U23" s="28">
        <v>16.417999267578125</v>
      </c>
      <c r="V23" s="28">
        <v>15.335000038146973</v>
      </c>
      <c r="W23" s="28">
        <v>14.690999984741211</v>
      </c>
      <c r="X23" s="28">
        <v>12.630000114440918</v>
      </c>
      <c r="Y23" s="28">
        <v>12.02299976348877</v>
      </c>
      <c r="Z23" s="28">
        <v>12.62399959564209</v>
      </c>
      <c r="AA23" s="28">
        <v>14.14900016784668</v>
      </c>
      <c r="AB23" s="28">
        <v>16.26799964904785</v>
      </c>
      <c r="AC23" s="28">
        <v>18.31100082397461</v>
      </c>
      <c r="AD23" s="28">
        <v>24.323999404907227</v>
      </c>
      <c r="AE23" s="28">
        <v>27.77899932861328</v>
      </c>
      <c r="AF23" s="28">
        <v>27.860000610351562</v>
      </c>
      <c r="AG23" s="28">
        <v>24.951000213623047</v>
      </c>
      <c r="AH23" s="28">
        <v>25.62700080871582</v>
      </c>
      <c r="AI23" s="28">
        <v>26.83099937438965</v>
      </c>
      <c r="AJ23" s="28">
        <v>24.724000930786133</v>
      </c>
      <c r="AK23" s="28">
        <v>24.22599983215332</v>
      </c>
      <c r="AL23" s="28">
        <v>26.229999542236328</v>
      </c>
      <c r="AM23" s="28">
        <v>29.97599983215332</v>
      </c>
      <c r="AN23" s="28">
        <v>29.28700065612793</v>
      </c>
      <c r="AO23" s="28">
        <v>28.454999923706055</v>
      </c>
      <c r="AP23" s="28">
        <v>26.570999145507812</v>
      </c>
      <c r="AQ23" s="28">
        <v>23.72100067138672</v>
      </c>
      <c r="AR23" s="28">
        <v>24.223857879638672</v>
      </c>
      <c r="AS23" s="28">
        <v>26.29071807861328</v>
      </c>
      <c r="AT23" s="55">
        <v>25.701780319213867</v>
      </c>
      <c r="AU23" s="55">
        <v>25.716049194335938</v>
      </c>
      <c r="AV23" s="55">
        <v>24.252880096435547</v>
      </c>
      <c r="AW23" s="55">
        <v>24.534879684448242</v>
      </c>
      <c r="AX23" s="55">
        <v>25.492910385131836</v>
      </c>
      <c r="AY23" s="55">
        <v>26.344560623168945</v>
      </c>
      <c r="AZ23" s="55">
        <v>27.361650466918945</v>
      </c>
      <c r="BA23" s="55">
        <v>27.939889907836914</v>
      </c>
      <c r="BB23" s="55">
        <v>27.933019638061523</v>
      </c>
      <c r="BC23" s="55">
        <v>27.825899124145508</v>
      </c>
      <c r="BD23" s="55">
        <v>27.56985092163086</v>
      </c>
      <c r="BE23" s="55">
        <v>26.701719284057617</v>
      </c>
      <c r="BF23" s="55">
        <v>25.68260955810547</v>
      </c>
      <c r="BG23" s="55">
        <v>25.500770568847656</v>
      </c>
      <c r="BH23" s="55">
        <v>24.141040802001953</v>
      </c>
      <c r="BI23" s="55">
        <v>25.008499145507812</v>
      </c>
      <c r="BJ23" s="55">
        <v>25.192039489746094</v>
      </c>
      <c r="BK23" s="56"/>
    </row>
    <row r="24" spans="1:63" ht="9.75">
      <c r="A24" t="s">
        <v>90</v>
      </c>
      <c r="B24" t="s">
        <v>75</v>
      </c>
      <c r="C24" s="124">
        <v>14.255999565124512</v>
      </c>
      <c r="D24" s="28">
        <v>16.368000030517578</v>
      </c>
      <c r="E24" s="28">
        <v>13.802000045776367</v>
      </c>
      <c r="F24" s="28">
        <v>14.043000221252441</v>
      </c>
      <c r="G24" s="28">
        <v>14.819999694824219</v>
      </c>
      <c r="H24" s="28">
        <v>14.767000198364258</v>
      </c>
      <c r="I24" s="28">
        <v>14.720000267028809</v>
      </c>
      <c r="J24" s="28">
        <v>14.539999961853027</v>
      </c>
      <c r="K24" s="28">
        <v>13.086000442504883</v>
      </c>
      <c r="L24" s="28">
        <v>13.928999900817871</v>
      </c>
      <c r="M24" s="28">
        <v>14.399999618530273</v>
      </c>
      <c r="N24" s="28">
        <v>13.927000045776367</v>
      </c>
      <c r="O24" s="28">
        <v>15.03499984741211</v>
      </c>
      <c r="P24" s="28">
        <v>16.808000564575195</v>
      </c>
      <c r="Q24" s="28">
        <v>14.968000411987305</v>
      </c>
      <c r="R24" s="28">
        <v>15.4399995803833</v>
      </c>
      <c r="S24" s="28">
        <v>16.003999710083008</v>
      </c>
      <c r="T24" s="28">
        <v>14.663999557495117</v>
      </c>
      <c r="U24" s="28">
        <v>15.07800006866455</v>
      </c>
      <c r="V24" s="28">
        <v>14.371999740600586</v>
      </c>
      <c r="W24" s="28">
        <v>13.708000183105469</v>
      </c>
      <c r="X24" s="28">
        <v>14.104000091552734</v>
      </c>
      <c r="Y24" s="28">
        <v>14.37600040435791</v>
      </c>
      <c r="Z24" s="28">
        <v>14.571999549865723</v>
      </c>
      <c r="AA24" s="28">
        <v>15.979000091552734</v>
      </c>
      <c r="AB24" s="28">
        <v>16.39699935913086</v>
      </c>
      <c r="AC24" s="28">
        <v>17.37700080871582</v>
      </c>
      <c r="AD24" s="28">
        <v>17.073999404907227</v>
      </c>
      <c r="AE24" s="28">
        <v>15.654000282287598</v>
      </c>
      <c r="AF24" s="28">
        <v>15.588000297546387</v>
      </c>
      <c r="AG24" s="28">
        <v>15.105999946594238</v>
      </c>
      <c r="AH24" s="28">
        <v>16.224000930786133</v>
      </c>
      <c r="AI24" s="28">
        <v>17.135000228881836</v>
      </c>
      <c r="AJ24" s="28">
        <v>16.496999740600586</v>
      </c>
      <c r="AK24" s="28">
        <v>16.72100067138672</v>
      </c>
      <c r="AL24" s="28">
        <v>16.448999404907227</v>
      </c>
      <c r="AM24" s="28">
        <v>16.507999420166016</v>
      </c>
      <c r="AN24" s="28">
        <v>16.16699981689453</v>
      </c>
      <c r="AO24" s="28">
        <v>15.517000198364258</v>
      </c>
      <c r="AP24" s="28">
        <v>14.9399995803833</v>
      </c>
      <c r="AQ24" s="28">
        <v>16.1560001373291</v>
      </c>
      <c r="AR24" s="28">
        <v>15.73885726928711</v>
      </c>
      <c r="AS24" s="28">
        <v>15.638660430908203</v>
      </c>
      <c r="AT24" s="55">
        <v>15.441120147705078</v>
      </c>
      <c r="AU24" s="55">
        <v>15.59673023223877</v>
      </c>
      <c r="AV24" s="55">
        <v>15.528770446777344</v>
      </c>
      <c r="AW24" s="55">
        <v>15.814909934997559</v>
      </c>
      <c r="AX24" s="55">
        <v>15.476309776306152</v>
      </c>
      <c r="AY24" s="55">
        <v>16.529619216918945</v>
      </c>
      <c r="AZ24" s="55">
        <v>17.177949905395508</v>
      </c>
      <c r="BA24" s="55">
        <v>16.446369171142578</v>
      </c>
      <c r="BB24" s="55">
        <v>16.59221076965332</v>
      </c>
      <c r="BC24" s="55">
        <v>16.63599967956543</v>
      </c>
      <c r="BD24" s="55">
        <v>16.52181053161621</v>
      </c>
      <c r="BE24" s="55">
        <v>16.232830047607422</v>
      </c>
      <c r="BF24" s="55">
        <v>15.963410377502441</v>
      </c>
      <c r="BG24" s="55">
        <v>15.983269691467285</v>
      </c>
      <c r="BH24" s="55">
        <v>15.660510063171387</v>
      </c>
      <c r="BI24" s="55">
        <v>16.03306007385254</v>
      </c>
      <c r="BJ24" s="55">
        <v>15.739150047302246</v>
      </c>
      <c r="BK24" s="56"/>
    </row>
    <row r="25" spans="1:63" ht="9.75">
      <c r="A25" t="s">
        <v>91</v>
      </c>
      <c r="B25" t="s">
        <v>77</v>
      </c>
      <c r="C25" s="124">
        <v>17.79400062561035</v>
      </c>
      <c r="D25" s="28">
        <v>19.433000564575195</v>
      </c>
      <c r="E25" s="28">
        <v>18.481000900268555</v>
      </c>
      <c r="F25" s="28">
        <v>17.71299934387207</v>
      </c>
      <c r="G25" s="28">
        <v>18.7810001373291</v>
      </c>
      <c r="H25" s="28">
        <v>18.635000228881836</v>
      </c>
      <c r="I25" s="28">
        <v>18.457000732421875</v>
      </c>
      <c r="J25" s="28">
        <v>17.503000259399414</v>
      </c>
      <c r="K25" s="28">
        <v>19.041000366210938</v>
      </c>
      <c r="L25" s="28">
        <v>17.82200050354004</v>
      </c>
      <c r="M25" s="28">
        <v>20.722999572753906</v>
      </c>
      <c r="N25" s="28">
        <v>21.121999740600586</v>
      </c>
      <c r="O25" s="28">
        <v>22.007999420166016</v>
      </c>
      <c r="P25" s="28">
        <v>22.659000396728516</v>
      </c>
      <c r="Q25" s="28">
        <v>23.400999069213867</v>
      </c>
      <c r="R25" s="28">
        <v>20.663999557495117</v>
      </c>
      <c r="S25" s="28">
        <v>21.472999572753906</v>
      </c>
      <c r="T25" s="28">
        <v>21.62299919128418</v>
      </c>
      <c r="U25" s="28">
        <v>19.43199920654297</v>
      </c>
      <c r="V25" s="28">
        <v>18.204999923706055</v>
      </c>
      <c r="W25" s="28">
        <v>18.94700050354004</v>
      </c>
      <c r="X25" s="28">
        <v>20.89299964904785</v>
      </c>
      <c r="Y25" s="28">
        <v>19.472999572753906</v>
      </c>
      <c r="Z25" s="28">
        <v>20.5</v>
      </c>
      <c r="AA25" s="28">
        <v>21.892000198364258</v>
      </c>
      <c r="AB25" s="28">
        <v>24.18600082397461</v>
      </c>
      <c r="AC25" s="28">
        <v>25.319000244140625</v>
      </c>
      <c r="AD25" s="28">
        <v>28.801000595092773</v>
      </c>
      <c r="AE25" s="28">
        <v>26.850000381469727</v>
      </c>
      <c r="AF25" s="28">
        <v>27.67799949645996</v>
      </c>
      <c r="AG25" s="28">
        <v>28.53499984741211</v>
      </c>
      <c r="AH25" s="28">
        <v>28.086999893188477</v>
      </c>
      <c r="AI25" s="28">
        <v>27.575000762939453</v>
      </c>
      <c r="AJ25" s="28">
        <v>27.770999908447266</v>
      </c>
      <c r="AK25" s="28">
        <v>27.61400032043457</v>
      </c>
      <c r="AL25" s="28">
        <v>28.625999450683594</v>
      </c>
      <c r="AM25" s="28">
        <v>30.14699935913086</v>
      </c>
      <c r="AN25" s="28">
        <v>28.770999908447266</v>
      </c>
      <c r="AO25" s="28">
        <v>26.78700065612793</v>
      </c>
      <c r="AP25" s="28">
        <v>26.054000854492188</v>
      </c>
      <c r="AQ25" s="28">
        <v>25.753999710083008</v>
      </c>
      <c r="AR25" s="28">
        <v>28.5721435546875</v>
      </c>
      <c r="AS25" s="28">
        <v>27.00052261352539</v>
      </c>
      <c r="AT25" s="55">
        <v>26.6756591796875</v>
      </c>
      <c r="AU25" s="55">
        <v>27.916950225830078</v>
      </c>
      <c r="AV25" s="55">
        <v>27.51835060119629</v>
      </c>
      <c r="AW25" s="55">
        <v>28.068649291992188</v>
      </c>
      <c r="AX25" s="55">
        <v>27.461339950561523</v>
      </c>
      <c r="AY25" s="55">
        <v>28.55514907836914</v>
      </c>
      <c r="AZ25" s="55">
        <v>29.150209426879883</v>
      </c>
      <c r="BA25" s="55">
        <v>29.18651008605957</v>
      </c>
      <c r="BB25" s="55">
        <v>28.740129470825195</v>
      </c>
      <c r="BC25" s="55">
        <v>28.098390579223633</v>
      </c>
      <c r="BD25" s="55">
        <v>27.634960174560547</v>
      </c>
      <c r="BE25" s="55">
        <v>27.050840377807617</v>
      </c>
      <c r="BF25" s="55">
        <v>26.15349006652832</v>
      </c>
      <c r="BG25" s="55">
        <v>27.296619415283203</v>
      </c>
      <c r="BH25" s="55">
        <v>26.892210006713867</v>
      </c>
      <c r="BI25" s="55">
        <v>27.26654052734375</v>
      </c>
      <c r="BJ25" s="55">
        <v>26.80668067932129</v>
      </c>
      <c r="BK25" s="56"/>
    </row>
    <row r="26" spans="1:63" ht="9.75">
      <c r="A26" t="s">
        <v>92</v>
      </c>
      <c r="B26" t="s">
        <v>79</v>
      </c>
      <c r="C26" s="124">
        <v>1.7740000486373901</v>
      </c>
      <c r="D26" s="28">
        <v>1.7480000257492065</v>
      </c>
      <c r="E26" s="28">
        <v>1.7209999561309814</v>
      </c>
      <c r="F26" s="28">
        <v>1.4709999561309814</v>
      </c>
      <c r="G26" s="28">
        <v>1.7599999904632568</v>
      </c>
      <c r="H26" s="28">
        <v>1.600000023841858</v>
      </c>
      <c r="I26" s="28">
        <v>1.5579999685287476</v>
      </c>
      <c r="J26" s="28">
        <v>1.4390000104904175</v>
      </c>
      <c r="K26" s="28">
        <v>1.3220000267028809</v>
      </c>
      <c r="L26" s="28">
        <v>1.3259999752044678</v>
      </c>
      <c r="M26" s="28">
        <v>1.4850000143051147</v>
      </c>
      <c r="N26" s="28">
        <v>2.003000020980835</v>
      </c>
      <c r="O26" s="28">
        <v>2.114000082015991</v>
      </c>
      <c r="P26" s="28">
        <v>2.109999895095825</v>
      </c>
      <c r="Q26" s="28">
        <v>1.684000015258789</v>
      </c>
      <c r="R26" s="28">
        <v>1.7940000295639038</v>
      </c>
      <c r="S26" s="28">
        <v>1.809999942779541</v>
      </c>
      <c r="T26" s="28">
        <v>1.694000005722046</v>
      </c>
      <c r="U26" s="28">
        <v>1.4170000553131104</v>
      </c>
      <c r="V26" s="28">
        <v>1.0529999732971191</v>
      </c>
      <c r="W26" s="28">
        <v>1.3489999771118164</v>
      </c>
      <c r="X26" s="28">
        <v>1.3589999675750732</v>
      </c>
      <c r="Y26" s="28">
        <v>1.593000054359436</v>
      </c>
      <c r="Z26" s="28">
        <v>1.5800000429153442</v>
      </c>
      <c r="AA26" s="28">
        <v>1.9570000171661377</v>
      </c>
      <c r="AB26" s="28">
        <v>1.9869999885559082</v>
      </c>
      <c r="AC26" s="28">
        <v>1.6779999732971191</v>
      </c>
      <c r="AD26" s="28">
        <v>1.5130000114440918</v>
      </c>
      <c r="AE26" s="28">
        <v>1.434999942779541</v>
      </c>
      <c r="AF26" s="28">
        <v>1.5019999742507935</v>
      </c>
      <c r="AG26" s="28">
        <v>1.4119999408721924</v>
      </c>
      <c r="AH26" s="28">
        <v>1.465999960899353</v>
      </c>
      <c r="AI26" s="28">
        <v>1.8259999752044678</v>
      </c>
      <c r="AJ26" s="28">
        <v>1.9589999914169312</v>
      </c>
      <c r="AK26" s="28">
        <v>2.135999917984009</v>
      </c>
      <c r="AL26" s="28">
        <v>2.256999969482422</v>
      </c>
      <c r="AM26" s="28">
        <v>2.1630001068115234</v>
      </c>
      <c r="AN26" s="28">
        <v>2.003999948501587</v>
      </c>
      <c r="AO26" s="28">
        <v>1.9270000457763672</v>
      </c>
      <c r="AP26" s="28">
        <v>1.6050000190734863</v>
      </c>
      <c r="AQ26" s="28">
        <v>1.659999966621399</v>
      </c>
      <c r="AR26" s="28">
        <v>1.8489999771118164</v>
      </c>
      <c r="AS26" s="28">
        <v>1.843894362449646</v>
      </c>
      <c r="AT26" s="55">
        <v>1.58085298538208</v>
      </c>
      <c r="AU26" s="55">
        <v>1.7016689777374268</v>
      </c>
      <c r="AV26" s="55">
        <v>1.7471630573272705</v>
      </c>
      <c r="AW26" s="55">
        <v>1.9526870250701904</v>
      </c>
      <c r="AX26" s="55">
        <v>2.0380799770355225</v>
      </c>
      <c r="AY26" s="55">
        <v>2.223068952560425</v>
      </c>
      <c r="AZ26" s="55">
        <v>2.097296953201294</v>
      </c>
      <c r="BA26" s="55">
        <v>1.7837430238723755</v>
      </c>
      <c r="BB26" s="55">
        <v>1.413496971130371</v>
      </c>
      <c r="BC26" s="55">
        <v>1.4800000190734863</v>
      </c>
      <c r="BD26" s="55">
        <v>1.5152740478515625</v>
      </c>
      <c r="BE26" s="55">
        <v>1.318174958229065</v>
      </c>
      <c r="BF26" s="55">
        <v>1.2151670455932617</v>
      </c>
      <c r="BG26" s="55">
        <v>1.4426770210266113</v>
      </c>
      <c r="BH26" s="55">
        <v>1.5548709630966187</v>
      </c>
      <c r="BI26" s="55">
        <v>1.8052979707717896</v>
      </c>
      <c r="BJ26" s="55">
        <v>1.933899998664856</v>
      </c>
      <c r="BK26" s="56"/>
    </row>
    <row r="27" spans="1:63" ht="9.75">
      <c r="A27" t="s">
        <v>93</v>
      </c>
      <c r="B27" t="s">
        <v>81</v>
      </c>
      <c r="C27" s="124">
        <v>24.736000061035156</v>
      </c>
      <c r="D27" s="28">
        <v>19.8439998626709</v>
      </c>
      <c r="E27" s="28">
        <v>19.481000900268555</v>
      </c>
      <c r="F27" s="28">
        <v>19.099000930786133</v>
      </c>
      <c r="G27" s="28">
        <v>17.92799949645996</v>
      </c>
      <c r="H27" s="28">
        <v>19.04599952697754</v>
      </c>
      <c r="I27" s="28">
        <v>20.926000595092773</v>
      </c>
      <c r="J27" s="28">
        <v>22.753000259399414</v>
      </c>
      <c r="K27" s="28">
        <v>22.663999557495117</v>
      </c>
      <c r="L27" s="28">
        <v>20.226999282836914</v>
      </c>
      <c r="M27" s="28">
        <v>20.808000564575195</v>
      </c>
      <c r="N27" s="28">
        <v>22.60099983215332</v>
      </c>
      <c r="O27" s="28">
        <v>22.499000549316406</v>
      </c>
      <c r="P27" s="28">
        <v>23.427000045776367</v>
      </c>
      <c r="Q27" s="28">
        <v>20.26300048828125</v>
      </c>
      <c r="R27" s="28">
        <v>20.354000091552734</v>
      </c>
      <c r="S27" s="28">
        <v>20.57900047302246</v>
      </c>
      <c r="T27" s="28">
        <v>21.81399917602539</v>
      </c>
      <c r="U27" s="28">
        <v>20.952999114990234</v>
      </c>
      <c r="V27" s="28">
        <v>19.645999908447266</v>
      </c>
      <c r="W27" s="28">
        <v>20.1200008392334</v>
      </c>
      <c r="X27" s="28">
        <v>20.69099998474121</v>
      </c>
      <c r="Y27" s="28">
        <v>22.358999252319336</v>
      </c>
      <c r="Z27" s="28">
        <v>23.243999481201172</v>
      </c>
      <c r="AA27" s="28">
        <v>24.9060001373291</v>
      </c>
      <c r="AB27" s="28">
        <v>25.972000122070312</v>
      </c>
      <c r="AC27" s="28">
        <v>22.39900016784668</v>
      </c>
      <c r="AD27" s="28">
        <v>19.952999114990234</v>
      </c>
      <c r="AE27" s="28">
        <v>21.183000564575195</v>
      </c>
      <c r="AF27" s="28">
        <v>22.18000030517578</v>
      </c>
      <c r="AG27" s="28">
        <v>21.781999588012695</v>
      </c>
      <c r="AH27" s="28">
        <v>21.53499984741211</v>
      </c>
      <c r="AI27" s="28">
        <v>20.948999404907227</v>
      </c>
      <c r="AJ27" s="28">
        <v>20.638999938964844</v>
      </c>
      <c r="AK27" s="28">
        <v>20.791000366210938</v>
      </c>
      <c r="AL27" s="28">
        <v>23.354999542236328</v>
      </c>
      <c r="AM27" s="28">
        <v>24.145999908447266</v>
      </c>
      <c r="AN27" s="28">
        <v>23.03499984741211</v>
      </c>
      <c r="AO27" s="28">
        <v>19.70400047302246</v>
      </c>
      <c r="AP27" s="28">
        <v>19.211000442504883</v>
      </c>
      <c r="AQ27" s="28">
        <v>20.829999923706055</v>
      </c>
      <c r="AR27" s="28">
        <v>20.413856506347656</v>
      </c>
      <c r="AS27" s="28">
        <v>22.30742835998535</v>
      </c>
      <c r="AT27" s="55">
        <v>21.896459579467773</v>
      </c>
      <c r="AU27" s="55">
        <v>22.409509658813477</v>
      </c>
      <c r="AV27" s="55">
        <v>22.324819564819336</v>
      </c>
      <c r="AW27" s="55">
        <v>23.32819938659668</v>
      </c>
      <c r="AX27" s="55">
        <v>24.361509323120117</v>
      </c>
      <c r="AY27" s="55">
        <v>25.411590576171875</v>
      </c>
      <c r="AZ27" s="55">
        <v>25.077909469604492</v>
      </c>
      <c r="BA27" s="55">
        <v>23.808399200439453</v>
      </c>
      <c r="BB27" s="55">
        <v>23.559310913085938</v>
      </c>
      <c r="BC27" s="55">
        <v>23.315570831298828</v>
      </c>
      <c r="BD27" s="55">
        <v>23.09697914123535</v>
      </c>
      <c r="BE27" s="55">
        <v>23.09078025817871</v>
      </c>
      <c r="BF27" s="55">
        <v>22.60133934020996</v>
      </c>
      <c r="BG27" s="55">
        <v>23.040969848632812</v>
      </c>
      <c r="BH27" s="55">
        <v>23.178319931030273</v>
      </c>
      <c r="BI27" s="55">
        <v>23.995609283447266</v>
      </c>
      <c r="BJ27" s="55">
        <v>24.539350509643555</v>
      </c>
      <c r="BK27" s="56"/>
    </row>
    <row r="28" spans="1:63" ht="9.75">
      <c r="A28" t="s">
        <v>58</v>
      </c>
      <c r="B28" t="s">
        <v>59</v>
      </c>
      <c r="C28" s="124">
        <v>71.31300354003906</v>
      </c>
      <c r="D28" s="28">
        <v>71.21700286865234</v>
      </c>
      <c r="E28" s="28">
        <v>68.78800201416016</v>
      </c>
      <c r="F28" s="28">
        <v>68.28700256347656</v>
      </c>
      <c r="G28" s="28">
        <v>68.1989974975586</v>
      </c>
      <c r="H28" s="28">
        <v>68.25199890136719</v>
      </c>
      <c r="I28" s="28">
        <v>70.9020004272461</v>
      </c>
      <c r="J28" s="28">
        <v>70.28399658203125</v>
      </c>
      <c r="K28" s="28">
        <v>69.04299926757812</v>
      </c>
      <c r="L28" s="28">
        <v>65.05400085449219</v>
      </c>
      <c r="M28" s="28">
        <v>70.18000030517578</v>
      </c>
      <c r="N28" s="28">
        <v>74.39700317382812</v>
      </c>
      <c r="O28" s="28">
        <v>76.51599884033203</v>
      </c>
      <c r="P28" s="28">
        <v>82.9209976196289</v>
      </c>
      <c r="Q28" s="28">
        <v>77.25900268554688</v>
      </c>
      <c r="R28" s="28">
        <v>76.72599792480469</v>
      </c>
      <c r="S28" s="28">
        <v>77.56700134277344</v>
      </c>
      <c r="T28" s="28">
        <v>76.68399810791016</v>
      </c>
      <c r="U28" s="28">
        <v>73.2979965209961</v>
      </c>
      <c r="V28" s="28">
        <v>68.61100006103516</v>
      </c>
      <c r="W28" s="28">
        <v>68.81500244140625</v>
      </c>
      <c r="X28" s="28">
        <v>69.677001953125</v>
      </c>
      <c r="Y28" s="28">
        <v>69.8239974975586</v>
      </c>
      <c r="Z28" s="28">
        <v>72.5199966430664</v>
      </c>
      <c r="AA28" s="28">
        <v>78.88300323486328</v>
      </c>
      <c r="AB28" s="28">
        <v>84.80999755859375</v>
      </c>
      <c r="AC28" s="28">
        <v>85.08399963378906</v>
      </c>
      <c r="AD28" s="28">
        <v>91.66500091552734</v>
      </c>
      <c r="AE28" s="28">
        <v>92.9010009765625</v>
      </c>
      <c r="AF28" s="28">
        <v>94.80799865722656</v>
      </c>
      <c r="AG28" s="28">
        <v>91.78600311279297</v>
      </c>
      <c r="AH28" s="28">
        <v>92.93900299072266</v>
      </c>
      <c r="AI28" s="28">
        <v>94.31600189208984</v>
      </c>
      <c r="AJ28" s="28">
        <v>91.58999633789062</v>
      </c>
      <c r="AK28" s="28">
        <v>91.48799896240234</v>
      </c>
      <c r="AL28" s="28">
        <v>96.91699981689453</v>
      </c>
      <c r="AM28" s="28">
        <v>102.94000244140625</v>
      </c>
      <c r="AN28" s="28">
        <v>99.26399993896484</v>
      </c>
      <c r="AO28" s="28">
        <v>92.38999938964844</v>
      </c>
      <c r="AP28" s="28">
        <v>88.38099670410156</v>
      </c>
      <c r="AQ28" s="28">
        <v>88.12100219726562</v>
      </c>
      <c r="AR28" s="28">
        <v>90.79771423339844</v>
      </c>
      <c r="AS28" s="28">
        <v>93.08122253417969</v>
      </c>
      <c r="AT28" s="55">
        <v>91.29586791992188</v>
      </c>
      <c r="AU28" s="55">
        <v>93.34091186523438</v>
      </c>
      <c r="AV28" s="55">
        <v>91.37197875976562</v>
      </c>
      <c r="AW28" s="55">
        <v>93.69933319091797</v>
      </c>
      <c r="AX28" s="55">
        <v>94.83014678955078</v>
      </c>
      <c r="AY28" s="55">
        <v>99.06398010253906</v>
      </c>
      <c r="AZ28" s="55">
        <v>100.86499786376953</v>
      </c>
      <c r="BA28" s="55">
        <v>99.16490936279297</v>
      </c>
      <c r="BB28" s="55">
        <v>98.2381591796875</v>
      </c>
      <c r="BC28" s="55">
        <v>97.3558578491211</v>
      </c>
      <c r="BD28" s="55">
        <v>96.33888244628906</v>
      </c>
      <c r="BE28" s="55">
        <v>94.39434814453125</v>
      </c>
      <c r="BF28" s="55">
        <v>91.61602783203125</v>
      </c>
      <c r="BG28" s="55">
        <v>93.26429748535156</v>
      </c>
      <c r="BH28" s="55">
        <v>91.42694854736328</v>
      </c>
      <c r="BI28" s="55">
        <v>94.10900115966797</v>
      </c>
      <c r="BJ28" s="55">
        <v>94.21112060546875</v>
      </c>
      <c r="BK28" s="56"/>
    </row>
    <row r="29" spans="3:62" ht="9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9.75">
      <c r="B30" s="86" t="s">
        <v>94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9.75">
      <c r="A31" t="s">
        <v>95</v>
      </c>
      <c r="B31" t="s">
        <v>73</v>
      </c>
      <c r="C31" s="124">
        <v>113.4000015258789</v>
      </c>
      <c r="D31" s="28">
        <v>119.19999694824219</v>
      </c>
      <c r="E31" s="28">
        <v>125.9000015258789</v>
      </c>
      <c r="F31" s="28">
        <v>130.5</v>
      </c>
      <c r="G31" s="28">
        <v>149</v>
      </c>
      <c r="H31" s="28">
        <v>149.5</v>
      </c>
      <c r="I31" s="28">
        <v>143.5</v>
      </c>
      <c r="J31" s="28">
        <v>140.5</v>
      </c>
      <c r="K31" s="28">
        <v>139.60000610351562</v>
      </c>
      <c r="L31" s="28">
        <v>152.3000030517578</v>
      </c>
      <c r="M31" s="28">
        <v>149.8000030517578</v>
      </c>
      <c r="N31" s="28">
        <v>137.60000610351562</v>
      </c>
      <c r="O31" s="28">
        <v>137.3000030517578</v>
      </c>
      <c r="P31" s="28">
        <v>142.89999389648438</v>
      </c>
      <c r="Q31" s="28">
        <v>157.6999969482422</v>
      </c>
      <c r="R31" s="28">
        <v>173.60000610351562</v>
      </c>
      <c r="S31" s="28">
        <v>165.60000610351562</v>
      </c>
      <c r="T31" s="28">
        <v>167.6999969482422</v>
      </c>
      <c r="U31" s="28">
        <v>180.60000610351562</v>
      </c>
      <c r="V31" s="28">
        <v>202.89999389648438</v>
      </c>
      <c r="W31" s="28">
        <v>245.89999389648438</v>
      </c>
      <c r="X31" s="28">
        <v>225.10000610351562</v>
      </c>
      <c r="Y31" s="28">
        <v>177.3000030517578</v>
      </c>
      <c r="Z31" s="28">
        <v>171.60000610351562</v>
      </c>
      <c r="AA31" s="28">
        <v>188</v>
      </c>
      <c r="AB31" s="28">
        <v>180.3000030517578</v>
      </c>
      <c r="AC31" s="28">
        <v>193.3000030517578</v>
      </c>
      <c r="AD31" s="28">
        <v>231</v>
      </c>
      <c r="AE31" s="28">
        <v>239</v>
      </c>
      <c r="AF31" s="28">
        <v>237.8000030517578</v>
      </c>
      <c r="AG31" s="28">
        <v>248.5</v>
      </c>
      <c r="AH31" s="28">
        <v>245.1999969482422</v>
      </c>
      <c r="AI31" s="28">
        <v>201.8000030517578</v>
      </c>
      <c r="AJ31" s="28">
        <v>172.5</v>
      </c>
      <c r="AK31" s="28">
        <v>173.39999389648438</v>
      </c>
      <c r="AL31" s="28">
        <v>183.8000030517578</v>
      </c>
      <c r="AM31" s="28">
        <v>174.5</v>
      </c>
      <c r="AN31" s="28">
        <v>175.3000030517578</v>
      </c>
      <c r="AO31" s="28">
        <v>206.1999969482422</v>
      </c>
      <c r="AP31" s="28">
        <v>231.5</v>
      </c>
      <c r="AQ31" s="28">
        <v>255.211669921875</v>
      </c>
      <c r="AR31" s="28">
        <v>252.14889526367188</v>
      </c>
      <c r="AS31" s="28">
        <v>243.92352294921875</v>
      </c>
      <c r="AT31" s="55">
        <v>234.5688018798828</v>
      </c>
      <c r="AU31" s="55">
        <v>227.67959594726562</v>
      </c>
      <c r="AV31" s="55">
        <v>222.99879455566406</v>
      </c>
      <c r="AW31" s="55">
        <v>216.6345977783203</v>
      </c>
      <c r="AX31" s="55">
        <v>214.7010040283203</v>
      </c>
      <c r="AY31" s="55">
        <v>214.0684051513672</v>
      </c>
      <c r="AZ31" s="55">
        <v>215.10110473632812</v>
      </c>
      <c r="BA31" s="55">
        <v>226.2075958251953</v>
      </c>
      <c r="BB31" s="55">
        <v>241.2498016357422</v>
      </c>
      <c r="BC31" s="55">
        <v>252.1602020263672</v>
      </c>
      <c r="BD31" s="55">
        <v>251.2967071533203</v>
      </c>
      <c r="BE31" s="55">
        <v>243.9936981201172</v>
      </c>
      <c r="BF31" s="55">
        <v>235.00469970703125</v>
      </c>
      <c r="BG31" s="55">
        <v>227.3867950439453</v>
      </c>
      <c r="BH31" s="55">
        <v>218.6239013671875</v>
      </c>
      <c r="BI31" s="55">
        <v>212.1457061767578</v>
      </c>
      <c r="BJ31" s="55">
        <v>209.51280212402344</v>
      </c>
      <c r="BK31" s="56"/>
    </row>
    <row r="32" spans="1:63" ht="9.75">
      <c r="A32" t="s">
        <v>96</v>
      </c>
      <c r="B32" t="s">
        <v>75</v>
      </c>
      <c r="C32" s="124">
        <v>114.19999694824219</v>
      </c>
      <c r="D32" s="28">
        <v>120.5</v>
      </c>
      <c r="E32" s="28">
        <v>126.30000305175781</v>
      </c>
      <c r="F32" s="28">
        <v>134.6999969482422</v>
      </c>
      <c r="G32" s="28">
        <v>152.89999389648438</v>
      </c>
      <c r="H32" s="28">
        <v>144.1999969482422</v>
      </c>
      <c r="I32" s="28">
        <v>141.5</v>
      </c>
      <c r="J32" s="28">
        <v>140.1999969482422</v>
      </c>
      <c r="K32" s="28">
        <v>140.10000610351562</v>
      </c>
      <c r="L32" s="28">
        <v>153.10000610351562</v>
      </c>
      <c r="M32" s="28">
        <v>146</v>
      </c>
      <c r="N32" s="28">
        <v>131</v>
      </c>
      <c r="O32" s="28">
        <v>137.3000030517578</v>
      </c>
      <c r="P32" s="28">
        <v>144.8000030517578</v>
      </c>
      <c r="Q32" s="28">
        <v>162.5</v>
      </c>
      <c r="R32" s="28">
        <v>173.39999389648438</v>
      </c>
      <c r="S32" s="28">
        <v>160.1999969482422</v>
      </c>
      <c r="T32" s="28">
        <v>167.8000030517578</v>
      </c>
      <c r="U32" s="28">
        <v>179</v>
      </c>
      <c r="V32" s="28">
        <v>206.8000030517578</v>
      </c>
      <c r="W32" s="28">
        <v>237.39999389648438</v>
      </c>
      <c r="X32" s="28">
        <v>215.8000030517578</v>
      </c>
      <c r="Y32" s="28">
        <v>169.1999969482422</v>
      </c>
      <c r="Z32" s="28">
        <v>172.10000610351562</v>
      </c>
      <c r="AA32" s="28">
        <v>183.1999969482422</v>
      </c>
      <c r="AB32" s="28">
        <v>177.5</v>
      </c>
      <c r="AC32" s="28">
        <v>198.89999389648438</v>
      </c>
      <c r="AD32" s="28">
        <v>229.1999969482422</v>
      </c>
      <c r="AE32" s="28">
        <v>232.60000610351562</v>
      </c>
      <c r="AF32" s="28">
        <v>234.89999389648438</v>
      </c>
      <c r="AG32" s="28">
        <v>250.10000610351562</v>
      </c>
      <c r="AH32" s="28">
        <v>243.8000030517578</v>
      </c>
      <c r="AI32" s="28">
        <v>190.60000610351562</v>
      </c>
      <c r="AJ32" s="28">
        <v>170.60000610351562</v>
      </c>
      <c r="AK32" s="28">
        <v>175.39999389648438</v>
      </c>
      <c r="AL32" s="28">
        <v>180</v>
      </c>
      <c r="AM32" s="28">
        <v>165.60000610351562</v>
      </c>
      <c r="AN32" s="28">
        <v>179.89999389648438</v>
      </c>
      <c r="AO32" s="28">
        <v>203.89999389648438</v>
      </c>
      <c r="AP32" s="28">
        <v>231.60000610351562</v>
      </c>
      <c r="AQ32" s="28">
        <v>276.85833740234375</v>
      </c>
      <c r="AR32" s="28">
        <v>260.852783203125</v>
      </c>
      <c r="AS32" s="28">
        <v>254.5553741455078</v>
      </c>
      <c r="AT32" s="55">
        <v>242.1186065673828</v>
      </c>
      <c r="AU32" s="55">
        <v>233.7998046875</v>
      </c>
      <c r="AV32" s="55">
        <v>223.2819061279297</v>
      </c>
      <c r="AW32" s="55">
        <v>214.03489685058594</v>
      </c>
      <c r="AX32" s="55">
        <v>213.8502960205078</v>
      </c>
      <c r="AY32" s="55">
        <v>213.41610717773438</v>
      </c>
      <c r="AZ32" s="55">
        <v>214.95469665527344</v>
      </c>
      <c r="BA32" s="55">
        <v>229.72120666503906</v>
      </c>
      <c r="BB32" s="55">
        <v>243.5970001220703</v>
      </c>
      <c r="BC32" s="55">
        <v>254.1125030517578</v>
      </c>
      <c r="BD32" s="55">
        <v>252.85760498046875</v>
      </c>
      <c r="BE32" s="55">
        <v>243.14669799804688</v>
      </c>
      <c r="BF32" s="55">
        <v>236.4405059814453</v>
      </c>
      <c r="BG32" s="55">
        <v>228.80409240722656</v>
      </c>
      <c r="BH32" s="55">
        <v>215.9720001220703</v>
      </c>
      <c r="BI32" s="55">
        <v>209.65499877929688</v>
      </c>
      <c r="BJ32" s="55">
        <v>207.6112060546875</v>
      </c>
      <c r="BK32" s="56"/>
    </row>
    <row r="33" spans="1:63" ht="9.75">
      <c r="A33" t="s">
        <v>97</v>
      </c>
      <c r="B33" t="s">
        <v>77</v>
      </c>
      <c r="C33" s="124">
        <v>110</v>
      </c>
      <c r="D33" s="28">
        <v>114.80000305175781</v>
      </c>
      <c r="E33" s="28">
        <v>121.5999984741211</v>
      </c>
      <c r="F33" s="28">
        <v>128.10000610351562</v>
      </c>
      <c r="G33" s="28">
        <v>145.1999969482422</v>
      </c>
      <c r="H33" s="28">
        <v>143.3000030517578</v>
      </c>
      <c r="I33" s="28">
        <v>138.1999969482422</v>
      </c>
      <c r="J33" s="28">
        <v>136.8000030517578</v>
      </c>
      <c r="K33" s="28">
        <v>136.5</v>
      </c>
      <c r="L33" s="28">
        <v>147.39999389648438</v>
      </c>
      <c r="M33" s="28">
        <v>143.8000030517578</v>
      </c>
      <c r="N33" s="28">
        <v>130.1999969482422</v>
      </c>
      <c r="O33" s="28">
        <v>133.10000610351562</v>
      </c>
      <c r="P33" s="28">
        <v>138.6999969482422</v>
      </c>
      <c r="Q33" s="28">
        <v>156.5</v>
      </c>
      <c r="R33" s="28">
        <v>172</v>
      </c>
      <c r="S33" s="28">
        <v>161.5</v>
      </c>
      <c r="T33" s="28">
        <v>164.8000030517578</v>
      </c>
      <c r="U33" s="28">
        <v>176.39999389648438</v>
      </c>
      <c r="V33" s="28">
        <v>203.10000610351562</v>
      </c>
      <c r="W33" s="28">
        <v>234.39999389648438</v>
      </c>
      <c r="X33" s="28">
        <v>225.5</v>
      </c>
      <c r="Y33" s="28">
        <v>178</v>
      </c>
      <c r="Z33" s="28">
        <v>171.3000030517578</v>
      </c>
      <c r="AA33" s="28">
        <v>184.60000610351562</v>
      </c>
      <c r="AB33" s="28">
        <v>178.5</v>
      </c>
      <c r="AC33" s="28">
        <v>197</v>
      </c>
      <c r="AD33" s="28">
        <v>234</v>
      </c>
      <c r="AE33" s="28">
        <v>236.10000610351562</v>
      </c>
      <c r="AF33" s="28">
        <v>235.5</v>
      </c>
      <c r="AG33" s="28">
        <v>245.60000610351562</v>
      </c>
      <c r="AH33" s="28">
        <v>241.6999969482422</v>
      </c>
      <c r="AI33" s="28">
        <v>197.5</v>
      </c>
      <c r="AJ33" s="28">
        <v>170</v>
      </c>
      <c r="AK33" s="28">
        <v>170.1999969482422</v>
      </c>
      <c r="AL33" s="28">
        <v>179.10000610351562</v>
      </c>
      <c r="AM33" s="28">
        <v>168.8000030517578</v>
      </c>
      <c r="AN33" s="28">
        <v>171.89999389648438</v>
      </c>
      <c r="AO33" s="28">
        <v>201.8000030517578</v>
      </c>
      <c r="AP33" s="28">
        <v>232.8000030517578</v>
      </c>
      <c r="AQ33" s="28">
        <v>259.02667236328125</v>
      </c>
      <c r="AR33" s="28">
        <v>254.9022216796875</v>
      </c>
      <c r="AS33" s="28">
        <v>246.3746337890625</v>
      </c>
      <c r="AT33" s="55">
        <v>232.95489501953125</v>
      </c>
      <c r="AU33" s="55">
        <v>225.82479858398438</v>
      </c>
      <c r="AV33" s="55">
        <v>221.5155029296875</v>
      </c>
      <c r="AW33" s="55">
        <v>211.65829467773438</v>
      </c>
      <c r="AX33" s="55">
        <v>210.82090759277344</v>
      </c>
      <c r="AY33" s="55">
        <v>210.37789916992188</v>
      </c>
      <c r="AZ33" s="55">
        <v>212.8939971923828</v>
      </c>
      <c r="BA33" s="55">
        <v>226.3437042236328</v>
      </c>
      <c r="BB33" s="55">
        <v>241.5915069580078</v>
      </c>
      <c r="BC33" s="55">
        <v>250.73719787597656</v>
      </c>
      <c r="BD33" s="55">
        <v>248.6304931640625</v>
      </c>
      <c r="BE33" s="55">
        <v>240.46580505371094</v>
      </c>
      <c r="BF33" s="55">
        <v>232.4241943359375</v>
      </c>
      <c r="BG33" s="55">
        <v>224.72909545898438</v>
      </c>
      <c r="BH33" s="55">
        <v>215.3936004638672</v>
      </c>
      <c r="BI33" s="55">
        <v>208.74960327148438</v>
      </c>
      <c r="BJ33" s="55">
        <v>205.54849243164062</v>
      </c>
      <c r="BK33" s="56"/>
    </row>
    <row r="34" spans="1:63" ht="9.75">
      <c r="A34" t="s">
        <v>98</v>
      </c>
      <c r="B34" t="s">
        <v>79</v>
      </c>
      <c r="C34" s="124">
        <v>109.4000015258789</v>
      </c>
      <c r="D34" s="28">
        <v>115.19999694824219</v>
      </c>
      <c r="E34" s="28">
        <v>128.10000610351562</v>
      </c>
      <c r="F34" s="28">
        <v>138.10000610351562</v>
      </c>
      <c r="G34" s="28">
        <v>153.10000610351562</v>
      </c>
      <c r="H34" s="28">
        <v>151</v>
      </c>
      <c r="I34" s="28">
        <v>147.39999389648438</v>
      </c>
      <c r="J34" s="28">
        <v>146.1999969482422</v>
      </c>
      <c r="K34" s="28">
        <v>144.8000030517578</v>
      </c>
      <c r="L34" s="28">
        <v>151.8000030517578</v>
      </c>
      <c r="M34" s="28">
        <v>150.89999389648438</v>
      </c>
      <c r="N34" s="28">
        <v>140.10000610351562</v>
      </c>
      <c r="O34" s="28">
        <v>134.8000030517578</v>
      </c>
      <c r="P34" s="28">
        <v>142.1999969482422</v>
      </c>
      <c r="Q34" s="28">
        <v>161</v>
      </c>
      <c r="R34" s="28">
        <v>178</v>
      </c>
      <c r="S34" s="28">
        <v>174.3000030517578</v>
      </c>
      <c r="T34" s="28">
        <v>171.1999969482422</v>
      </c>
      <c r="U34" s="28">
        <v>181.39999389648438</v>
      </c>
      <c r="V34" s="28">
        <v>201.60000610351562</v>
      </c>
      <c r="W34" s="28">
        <v>244</v>
      </c>
      <c r="X34" s="28">
        <v>228.89999389648438</v>
      </c>
      <c r="Y34" s="28">
        <v>185.10000610351562</v>
      </c>
      <c r="Z34" s="28">
        <v>165.8000030517578</v>
      </c>
      <c r="AA34" s="28">
        <v>175.3000030517578</v>
      </c>
      <c r="AB34" s="28">
        <v>177.60000610351562</v>
      </c>
      <c r="AC34" s="28">
        <v>189.1999969482422</v>
      </c>
      <c r="AD34" s="28">
        <v>214.60000610351562</v>
      </c>
      <c r="AE34" s="28">
        <v>234.89999389648438</v>
      </c>
      <c r="AF34" s="28">
        <v>237.3000030517578</v>
      </c>
      <c r="AG34" s="28">
        <v>244.8000030517578</v>
      </c>
      <c r="AH34" s="28">
        <v>254.60000610351562</v>
      </c>
      <c r="AI34" s="28">
        <v>231.89999389648438</v>
      </c>
      <c r="AJ34" s="28">
        <v>192.8000030517578</v>
      </c>
      <c r="AK34" s="28">
        <v>178.5</v>
      </c>
      <c r="AL34" s="28">
        <v>178.10000610351562</v>
      </c>
      <c r="AM34" s="28">
        <v>171.1999969482422</v>
      </c>
      <c r="AN34" s="28">
        <v>171.6999969482422</v>
      </c>
      <c r="AO34" s="28">
        <v>200</v>
      </c>
      <c r="AP34" s="28">
        <v>233.6999969482422</v>
      </c>
      <c r="AQ34" s="28">
        <v>275.3833312988281</v>
      </c>
      <c r="AR34" s="28">
        <v>275.0694580078125</v>
      </c>
      <c r="AS34" s="28">
        <v>260.4442443847656</v>
      </c>
      <c r="AT34" s="55">
        <v>248.70230102539062</v>
      </c>
      <c r="AU34" s="55">
        <v>238.62429809570312</v>
      </c>
      <c r="AV34" s="55">
        <v>231.27520751953125</v>
      </c>
      <c r="AW34" s="55">
        <v>223.09190368652344</v>
      </c>
      <c r="AX34" s="55">
        <v>218.89019775390625</v>
      </c>
      <c r="AY34" s="55">
        <v>215.50430297851562</v>
      </c>
      <c r="AZ34" s="55">
        <v>215.65699768066406</v>
      </c>
      <c r="BA34" s="55">
        <v>227.33380126953125</v>
      </c>
      <c r="BB34" s="55">
        <v>245.25360107421875</v>
      </c>
      <c r="BC34" s="55">
        <v>255.41470336914062</v>
      </c>
      <c r="BD34" s="55">
        <v>256.5299072265625</v>
      </c>
      <c r="BE34" s="55">
        <v>251.8260040283203</v>
      </c>
      <c r="BF34" s="55">
        <v>244.15570068359375</v>
      </c>
      <c r="BG34" s="55">
        <v>235.76930236816406</v>
      </c>
      <c r="BH34" s="55">
        <v>225.03709411621094</v>
      </c>
      <c r="BI34" s="55">
        <v>217.31239318847656</v>
      </c>
      <c r="BJ34" s="55">
        <v>211.84719848632812</v>
      </c>
      <c r="BK34" s="56"/>
    </row>
    <row r="35" spans="1:63" ht="9.75">
      <c r="A35" t="s">
        <v>99</v>
      </c>
      <c r="B35" t="s">
        <v>81</v>
      </c>
      <c r="C35" s="124">
        <v>119.9000015258789</v>
      </c>
      <c r="D35" s="28">
        <v>137.89999389648438</v>
      </c>
      <c r="E35" s="28">
        <v>152</v>
      </c>
      <c r="F35" s="28">
        <v>157.8000030517578</v>
      </c>
      <c r="G35" s="28">
        <v>174.5</v>
      </c>
      <c r="H35" s="28">
        <v>170.1999969482422</v>
      </c>
      <c r="I35" s="28">
        <v>159.60000610351562</v>
      </c>
      <c r="J35" s="28">
        <v>154.10000610351562</v>
      </c>
      <c r="K35" s="28">
        <v>156.60000610351562</v>
      </c>
      <c r="L35" s="28">
        <v>173.89999389648438</v>
      </c>
      <c r="M35" s="28">
        <v>170.60000610351562</v>
      </c>
      <c r="N35" s="28">
        <v>150.6999969482422</v>
      </c>
      <c r="O35" s="28">
        <v>143</v>
      </c>
      <c r="P35" s="28">
        <v>157</v>
      </c>
      <c r="Q35" s="28">
        <v>175.89999389648438</v>
      </c>
      <c r="R35" s="28">
        <v>199.89999389648438</v>
      </c>
      <c r="S35" s="28">
        <v>190.60000610351562</v>
      </c>
      <c r="T35" s="28">
        <v>183.3000030517578</v>
      </c>
      <c r="U35" s="28">
        <v>197.6999969482422</v>
      </c>
      <c r="V35" s="28">
        <v>216.60000610351562</v>
      </c>
      <c r="W35" s="28">
        <v>244.10000610351562</v>
      </c>
      <c r="X35" s="28">
        <v>230.39999389648438</v>
      </c>
      <c r="Y35" s="28">
        <v>196.6999969482422</v>
      </c>
      <c r="Z35" s="28">
        <v>174.3000030517578</v>
      </c>
      <c r="AA35" s="28">
        <v>187.1999969482422</v>
      </c>
      <c r="AB35" s="28">
        <v>191.6999969482422</v>
      </c>
      <c r="AC35" s="28">
        <v>202.3000030517578</v>
      </c>
      <c r="AD35" s="28">
        <v>237.10000610351562</v>
      </c>
      <c r="AE35" s="28">
        <v>269.3999938964844</v>
      </c>
      <c r="AF35" s="28">
        <v>258.70001220703125</v>
      </c>
      <c r="AG35" s="28">
        <v>258.1000061035156</v>
      </c>
      <c r="AH35" s="28">
        <v>253.5</v>
      </c>
      <c r="AI35" s="28">
        <v>223.3000030517578</v>
      </c>
      <c r="AJ35" s="28">
        <v>194.3000030517578</v>
      </c>
      <c r="AK35" s="28">
        <v>192</v>
      </c>
      <c r="AL35" s="28">
        <v>201.6999969482422</v>
      </c>
      <c r="AM35" s="28">
        <v>197.10000610351562</v>
      </c>
      <c r="AN35" s="28">
        <v>202.10000610351562</v>
      </c>
      <c r="AO35" s="28">
        <v>237.60000610351562</v>
      </c>
      <c r="AP35" s="28">
        <v>262.20001220703125</v>
      </c>
      <c r="AQ35" s="28">
        <v>281.67333984375</v>
      </c>
      <c r="AR35" s="28">
        <v>267.64776611328125</v>
      </c>
      <c r="AS35" s="28">
        <v>250.90704345703125</v>
      </c>
      <c r="AT35" s="55">
        <v>246.8249053955078</v>
      </c>
      <c r="AU35" s="55">
        <v>240.01390075683594</v>
      </c>
      <c r="AV35" s="55">
        <v>235.30810546875</v>
      </c>
      <c r="AW35" s="55">
        <v>227.3979034423828</v>
      </c>
      <c r="AX35" s="55">
        <v>222.83779907226562</v>
      </c>
      <c r="AY35" s="55">
        <v>223.5048065185547</v>
      </c>
      <c r="AZ35" s="55">
        <v>226.85279846191406</v>
      </c>
      <c r="BA35" s="55">
        <v>245.772705078125</v>
      </c>
      <c r="BB35" s="55">
        <v>262.1861877441406</v>
      </c>
      <c r="BC35" s="55">
        <v>268.3164978027344</v>
      </c>
      <c r="BD35" s="55">
        <v>268.639892578125</v>
      </c>
      <c r="BE35" s="55">
        <v>261.04669189453125</v>
      </c>
      <c r="BF35" s="55">
        <v>250.70700073242188</v>
      </c>
      <c r="BG35" s="55">
        <v>244.74349975585938</v>
      </c>
      <c r="BH35" s="55">
        <v>236.9813995361328</v>
      </c>
      <c r="BI35" s="55">
        <v>225.81309509277344</v>
      </c>
      <c r="BJ35" s="55">
        <v>220.45799255371094</v>
      </c>
      <c r="BK35" s="56"/>
    </row>
    <row r="36" spans="1:63" ht="9.75">
      <c r="A36" t="s">
        <v>100</v>
      </c>
      <c r="B36" t="s">
        <v>101</v>
      </c>
      <c r="C36" s="124">
        <v>113.9000015258789</v>
      </c>
      <c r="D36" s="28">
        <v>121.4000015258789</v>
      </c>
      <c r="E36" s="28">
        <v>129</v>
      </c>
      <c r="F36" s="28">
        <v>135.39999389648438</v>
      </c>
      <c r="G36" s="28">
        <v>153.1999969482422</v>
      </c>
      <c r="H36" s="28">
        <v>149.5</v>
      </c>
      <c r="I36" s="28">
        <v>144.3000030517578</v>
      </c>
      <c r="J36" s="28">
        <v>141.8000030517578</v>
      </c>
      <c r="K36" s="28">
        <v>141.8000030517578</v>
      </c>
      <c r="L36" s="28">
        <v>155.10000610351562</v>
      </c>
      <c r="M36" s="28">
        <v>150.8000030517578</v>
      </c>
      <c r="N36" s="28">
        <v>136.3000030517578</v>
      </c>
      <c r="O36" s="28">
        <v>137.5</v>
      </c>
      <c r="P36" s="28">
        <v>145</v>
      </c>
      <c r="Q36" s="28">
        <v>162</v>
      </c>
      <c r="R36" s="28">
        <v>177.39999389648438</v>
      </c>
      <c r="S36" s="28">
        <v>167.1999969482422</v>
      </c>
      <c r="T36" s="28">
        <v>169.8000030517578</v>
      </c>
      <c r="U36" s="28">
        <v>182</v>
      </c>
      <c r="V36" s="28">
        <v>206.3000030517578</v>
      </c>
      <c r="W36" s="28">
        <v>241</v>
      </c>
      <c r="X36" s="28">
        <v>223</v>
      </c>
      <c r="Y36" s="28">
        <v>177.89999389648438</v>
      </c>
      <c r="Z36" s="28">
        <v>171.89999389648438</v>
      </c>
      <c r="AA36" s="28">
        <v>185.39999389648438</v>
      </c>
      <c r="AB36" s="28">
        <v>180.6999969482422</v>
      </c>
      <c r="AC36" s="28">
        <v>196.89999389648438</v>
      </c>
      <c r="AD36" s="28">
        <v>231.3000030517578</v>
      </c>
      <c r="AE36" s="28">
        <v>240.89999389648438</v>
      </c>
      <c r="AF36" s="28">
        <v>239.60000610351562</v>
      </c>
      <c r="AG36" s="28">
        <v>249.89999389648438</v>
      </c>
      <c r="AH36" s="28">
        <v>245.6999969482422</v>
      </c>
      <c r="AI36" s="28">
        <v>201.60000610351562</v>
      </c>
      <c r="AJ36" s="28">
        <v>175.3000030517578</v>
      </c>
      <c r="AK36" s="28">
        <v>176.5</v>
      </c>
      <c r="AL36" s="28">
        <v>184.3000030517578</v>
      </c>
      <c r="AM36" s="28">
        <v>174</v>
      </c>
      <c r="AN36" s="28">
        <v>180.1999969482422</v>
      </c>
      <c r="AO36" s="28">
        <v>209.1999969482422</v>
      </c>
      <c r="AP36" s="28">
        <v>236.3000030517578</v>
      </c>
      <c r="AQ36" s="28">
        <v>266.98333740234375</v>
      </c>
      <c r="AR36" s="28">
        <v>257.9694519042969</v>
      </c>
      <c r="AS36" s="28">
        <v>248.64425659179688</v>
      </c>
      <c r="AT36" s="55">
        <v>239.10769653320312</v>
      </c>
      <c r="AU36" s="55">
        <v>231.69509887695312</v>
      </c>
      <c r="AV36" s="55">
        <v>225.26870727539062</v>
      </c>
      <c r="AW36" s="55">
        <v>217.18580627441406</v>
      </c>
      <c r="AX36" s="55">
        <v>215.40460205078125</v>
      </c>
      <c r="AY36" s="55">
        <v>215.04229736328125</v>
      </c>
      <c r="AZ36" s="55">
        <v>216.83920288085938</v>
      </c>
      <c r="BA36" s="55">
        <v>230.69960021972656</v>
      </c>
      <c r="BB36" s="55">
        <v>245.69189453125</v>
      </c>
      <c r="BC36" s="55">
        <v>255.3988037109375</v>
      </c>
      <c r="BD36" s="55">
        <v>254.59170532226562</v>
      </c>
      <c r="BE36" s="55">
        <v>246.4528045654297</v>
      </c>
      <c r="BF36" s="55">
        <v>238.0749053955078</v>
      </c>
      <c r="BG36" s="55">
        <v>230.7375946044922</v>
      </c>
      <c r="BH36" s="55">
        <v>220.78419494628906</v>
      </c>
      <c r="BI36" s="55">
        <v>213.43710327148438</v>
      </c>
      <c r="BJ36" s="55">
        <v>210.33059692382812</v>
      </c>
      <c r="BK36" s="56"/>
    </row>
    <row r="37" spans="3:62" ht="9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2:62" ht="9.75">
      <c r="B38" s="86" t="s">
        <v>102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3" ht="9.75">
      <c r="A39" t="s">
        <v>103</v>
      </c>
      <c r="B39" t="s">
        <v>73</v>
      </c>
      <c r="C39" s="124">
        <v>157.89999389648438</v>
      </c>
      <c r="D39" s="28">
        <v>164.0500030517578</v>
      </c>
      <c r="E39" s="28">
        <v>170.66000366210938</v>
      </c>
      <c r="F39" s="28">
        <v>175.10000610351562</v>
      </c>
      <c r="G39" s="28">
        <v>194.8800048828125</v>
      </c>
      <c r="H39" s="28">
        <v>198.1750030517578</v>
      </c>
      <c r="I39" s="28">
        <v>191.1999969482422</v>
      </c>
      <c r="J39" s="28">
        <v>186.9199981689453</v>
      </c>
      <c r="K39" s="28">
        <v>185.875</v>
      </c>
      <c r="L39" s="28">
        <v>197.75</v>
      </c>
      <c r="M39" s="28">
        <v>197.5399932861328</v>
      </c>
      <c r="N39" s="28">
        <v>186.9499969482422</v>
      </c>
      <c r="O39" s="28">
        <v>184.3000030517578</v>
      </c>
      <c r="P39" s="28">
        <v>189.64999389648438</v>
      </c>
      <c r="Q39" s="28">
        <v>203.9499969482422</v>
      </c>
      <c r="R39" s="28">
        <v>220.6750030517578</v>
      </c>
      <c r="S39" s="28">
        <v>215.05999755859375</v>
      </c>
      <c r="T39" s="28">
        <v>214.64999389648438</v>
      </c>
      <c r="U39" s="28">
        <v>228.6750030517578</v>
      </c>
      <c r="V39" s="28">
        <v>247.72000122070312</v>
      </c>
      <c r="W39" s="28">
        <v>299</v>
      </c>
      <c r="X39" s="28">
        <v>274.94000244140625</v>
      </c>
      <c r="Y39" s="28">
        <v>226.22500610351562</v>
      </c>
      <c r="Z39" s="28">
        <v>218.8000030517578</v>
      </c>
      <c r="AA39" s="28">
        <v>236.0800018310547</v>
      </c>
      <c r="AB39" s="28">
        <v>229.72500610351562</v>
      </c>
      <c r="AC39" s="28">
        <v>240.3249969482422</v>
      </c>
      <c r="AD39" s="28">
        <v>275.32501220703125</v>
      </c>
      <c r="AE39" s="28">
        <v>290.7200012207031</v>
      </c>
      <c r="AF39" s="28">
        <v>287.54998779296875</v>
      </c>
      <c r="AG39" s="28">
        <v>297.6600036621094</v>
      </c>
      <c r="AH39" s="28">
        <v>295.7749938964844</v>
      </c>
      <c r="AI39" s="28">
        <v>257.9750061035156</v>
      </c>
      <c r="AJ39" s="28">
        <v>222.32000732421875</v>
      </c>
      <c r="AK39" s="28">
        <v>220.0749969482422</v>
      </c>
      <c r="AL39" s="28">
        <v>231.64999389648438</v>
      </c>
      <c r="AM39" s="28">
        <v>225.8800048828125</v>
      </c>
      <c r="AN39" s="28">
        <v>223.39999389648438</v>
      </c>
      <c r="AO39" s="28">
        <v>253.6750030517578</v>
      </c>
      <c r="AP39" s="28">
        <v>280.3399963378906</v>
      </c>
      <c r="AQ39" s="28">
        <v>303.3500061035156</v>
      </c>
      <c r="AR39" s="28">
        <v>300.29998779296875</v>
      </c>
      <c r="AS39" s="28">
        <v>292.29998779296875</v>
      </c>
      <c r="AT39" s="55">
        <v>284.15869140625</v>
      </c>
      <c r="AU39" s="55">
        <v>277.66241455078125</v>
      </c>
      <c r="AV39" s="55">
        <v>272.6402893066406</v>
      </c>
      <c r="AW39" s="55">
        <v>266.2065124511719</v>
      </c>
      <c r="AX39" s="55">
        <v>264.44158935546875</v>
      </c>
      <c r="AY39" s="55">
        <v>263.193603515625</v>
      </c>
      <c r="AZ39" s="55">
        <v>264.1604919433594</v>
      </c>
      <c r="BA39" s="55">
        <v>275.3268127441406</v>
      </c>
      <c r="BB39" s="55">
        <v>291.06451416015625</v>
      </c>
      <c r="BC39" s="55">
        <v>302.7604064941406</v>
      </c>
      <c r="BD39" s="55">
        <v>301.6571044921875</v>
      </c>
      <c r="BE39" s="55">
        <v>294.8822021484375</v>
      </c>
      <c r="BF39" s="55">
        <v>286.106689453125</v>
      </c>
      <c r="BG39" s="55">
        <v>278.8597106933594</v>
      </c>
      <c r="BH39" s="55">
        <v>269.63238525390625</v>
      </c>
      <c r="BI39" s="55">
        <v>263.0812072753906</v>
      </c>
      <c r="BJ39" s="55">
        <v>260.59588623046875</v>
      </c>
      <c r="BK39" s="56"/>
    </row>
    <row r="40" spans="1:63" ht="9.75">
      <c r="A40" t="s">
        <v>104</v>
      </c>
      <c r="B40" t="s">
        <v>75</v>
      </c>
      <c r="C40" s="124">
        <v>155.97500610351562</v>
      </c>
      <c r="D40" s="28">
        <v>161.77499389648438</v>
      </c>
      <c r="E40" s="28">
        <v>167.97999572753906</v>
      </c>
      <c r="F40" s="28">
        <v>175.4499969482422</v>
      </c>
      <c r="G40" s="28">
        <v>195.63999938964844</v>
      </c>
      <c r="H40" s="28">
        <v>187.1999969482422</v>
      </c>
      <c r="I40" s="28">
        <v>185.22500610351562</v>
      </c>
      <c r="J40" s="28">
        <v>184.47999572753906</v>
      </c>
      <c r="K40" s="28">
        <v>183.75</v>
      </c>
      <c r="L40" s="28">
        <v>195</v>
      </c>
      <c r="M40" s="28">
        <v>190.77999877929688</v>
      </c>
      <c r="N40" s="28">
        <v>174.8249969482422</v>
      </c>
      <c r="O40" s="28">
        <v>181.0800018310547</v>
      </c>
      <c r="P40" s="28">
        <v>188.85000610351562</v>
      </c>
      <c r="Q40" s="28">
        <v>207.9499969482422</v>
      </c>
      <c r="R40" s="28">
        <v>218.9499969482422</v>
      </c>
      <c r="S40" s="28">
        <v>206.63999938964844</v>
      </c>
      <c r="T40" s="28">
        <v>211.4499969482422</v>
      </c>
      <c r="U40" s="28">
        <v>224.39999389648438</v>
      </c>
      <c r="V40" s="28">
        <v>245.8000030517578</v>
      </c>
      <c r="W40" s="28">
        <v>283.1000061035156</v>
      </c>
      <c r="X40" s="28">
        <v>260.6199951171875</v>
      </c>
      <c r="Y40" s="28">
        <v>213.75</v>
      </c>
      <c r="Z40" s="28">
        <v>217.6999969482422</v>
      </c>
      <c r="AA40" s="28">
        <v>229.0800018310547</v>
      </c>
      <c r="AB40" s="28">
        <v>222.375</v>
      </c>
      <c r="AC40" s="28">
        <v>243.39999389648438</v>
      </c>
      <c r="AD40" s="28">
        <v>271.375</v>
      </c>
      <c r="AE40" s="28">
        <v>279.8399963378906</v>
      </c>
      <c r="AF40" s="28">
        <v>281.04998779296875</v>
      </c>
      <c r="AG40" s="28">
        <v>296.8999938964844</v>
      </c>
      <c r="AH40" s="28">
        <v>291.25</v>
      </c>
      <c r="AI40" s="28">
        <v>239.3000030517578</v>
      </c>
      <c r="AJ40" s="28">
        <v>215.8800048828125</v>
      </c>
      <c r="AK40" s="28">
        <v>220.5</v>
      </c>
      <c r="AL40" s="28">
        <v>225.72500610351562</v>
      </c>
      <c r="AM40" s="28">
        <v>212.4600067138672</v>
      </c>
      <c r="AN40" s="28">
        <v>225.5500030517578</v>
      </c>
      <c r="AO40" s="28">
        <v>248.875</v>
      </c>
      <c r="AP40" s="28">
        <v>277.29998779296875</v>
      </c>
      <c r="AQ40" s="28">
        <v>322.29998779296875</v>
      </c>
      <c r="AR40" s="28">
        <v>306.2250061035156</v>
      </c>
      <c r="AS40" s="28">
        <v>300.05999755859375</v>
      </c>
      <c r="AT40" s="55">
        <v>288.474609375</v>
      </c>
      <c r="AU40" s="55">
        <v>281.22430419921875</v>
      </c>
      <c r="AV40" s="55">
        <v>269.722900390625</v>
      </c>
      <c r="AW40" s="55">
        <v>260.69171142578125</v>
      </c>
      <c r="AX40" s="55">
        <v>260.0434875488281</v>
      </c>
      <c r="AY40" s="55">
        <v>259.1690979003906</v>
      </c>
      <c r="AZ40" s="55">
        <v>260.697509765625</v>
      </c>
      <c r="BA40" s="55">
        <v>275.5140075683594</v>
      </c>
      <c r="BB40" s="55">
        <v>290.06219482421875</v>
      </c>
      <c r="BC40" s="55">
        <v>301.23089599609375</v>
      </c>
      <c r="BD40" s="55">
        <v>299.9342041015625</v>
      </c>
      <c r="BE40" s="55">
        <v>290.04901123046875</v>
      </c>
      <c r="BF40" s="55">
        <v>283.1578063964844</v>
      </c>
      <c r="BG40" s="55">
        <v>276.6029052734375</v>
      </c>
      <c r="BH40" s="55">
        <v>262.7432861328125</v>
      </c>
      <c r="BI40" s="55">
        <v>256.69781494140625</v>
      </c>
      <c r="BJ40" s="55">
        <v>254.1551055908203</v>
      </c>
      <c r="BK40" s="56"/>
    </row>
    <row r="41" spans="1:63" ht="9.75">
      <c r="A41" t="s">
        <v>105</v>
      </c>
      <c r="B41" t="s">
        <v>77</v>
      </c>
      <c r="C41" s="124">
        <v>149.9250030517578</v>
      </c>
      <c r="D41" s="28">
        <v>155.5</v>
      </c>
      <c r="E41" s="28">
        <v>161.5</v>
      </c>
      <c r="F41" s="28">
        <v>168.22500610351562</v>
      </c>
      <c r="G41" s="28">
        <v>185.75999450683594</v>
      </c>
      <c r="H41" s="28">
        <v>185.97500610351562</v>
      </c>
      <c r="I41" s="28">
        <v>180.3249969482422</v>
      </c>
      <c r="J41" s="28">
        <v>178.72000122070312</v>
      </c>
      <c r="K41" s="28">
        <v>176.97500610351562</v>
      </c>
      <c r="L41" s="28">
        <v>188.8000030517578</v>
      </c>
      <c r="M41" s="28">
        <v>187.44000244140625</v>
      </c>
      <c r="N41" s="28">
        <v>174.8000030517578</v>
      </c>
      <c r="O41" s="28">
        <v>174.94000244140625</v>
      </c>
      <c r="P41" s="28">
        <v>181.9250030517578</v>
      </c>
      <c r="Q41" s="28">
        <v>199.22500610351562</v>
      </c>
      <c r="R41" s="28">
        <v>215.625</v>
      </c>
      <c r="S41" s="28">
        <v>206.17999267578125</v>
      </c>
      <c r="T41" s="28">
        <v>206.625</v>
      </c>
      <c r="U41" s="28">
        <v>219.60000610351562</v>
      </c>
      <c r="V41" s="28">
        <v>240.6999969482422</v>
      </c>
      <c r="W41" s="28">
        <v>277.6000061035156</v>
      </c>
      <c r="X41" s="28">
        <v>270.8399963378906</v>
      </c>
      <c r="Y41" s="28">
        <v>220.8249969482422</v>
      </c>
      <c r="Z41" s="28">
        <v>213.3249969482422</v>
      </c>
      <c r="AA41" s="28">
        <v>225.66000366210938</v>
      </c>
      <c r="AB41" s="28">
        <v>219.85000610351562</v>
      </c>
      <c r="AC41" s="28">
        <v>236.75</v>
      </c>
      <c r="AD41" s="28">
        <v>273.2250061035156</v>
      </c>
      <c r="AE41" s="28">
        <v>280.44000244140625</v>
      </c>
      <c r="AF41" s="28">
        <v>277.54998779296875</v>
      </c>
      <c r="AG41" s="28">
        <v>286.760009765625</v>
      </c>
      <c r="AH41" s="28">
        <v>284.45001220703125</v>
      </c>
      <c r="AI41" s="28">
        <v>244.64999389648438</v>
      </c>
      <c r="AJ41" s="28">
        <v>212.6999969482422</v>
      </c>
      <c r="AK41" s="28">
        <v>210.60000610351562</v>
      </c>
      <c r="AL41" s="28">
        <v>219.75</v>
      </c>
      <c r="AM41" s="28">
        <v>211.05999755859375</v>
      </c>
      <c r="AN41" s="28">
        <v>212.52499389648438</v>
      </c>
      <c r="AO41" s="28">
        <v>240.47500610351562</v>
      </c>
      <c r="AP41" s="28">
        <v>272.2200012207031</v>
      </c>
      <c r="AQ41" s="28">
        <v>298.6000061035156</v>
      </c>
      <c r="AR41" s="28">
        <v>294.125</v>
      </c>
      <c r="AS41" s="28">
        <v>285.7799987792969</v>
      </c>
      <c r="AT41" s="55">
        <v>275.5140075683594</v>
      </c>
      <c r="AU41" s="55">
        <v>269.66070556640625</v>
      </c>
      <c r="AV41" s="55">
        <v>265.22198486328125</v>
      </c>
      <c r="AW41" s="55">
        <v>255.42959594726562</v>
      </c>
      <c r="AX41" s="55">
        <v>254.8719940185547</v>
      </c>
      <c r="AY41" s="55">
        <v>253.5825958251953</v>
      </c>
      <c r="AZ41" s="55">
        <v>256.0148010253906</v>
      </c>
      <c r="BA41" s="55">
        <v>269.39630126953125</v>
      </c>
      <c r="BB41" s="55">
        <v>285.5520935058594</v>
      </c>
      <c r="BC41" s="55">
        <v>295.039306640625</v>
      </c>
      <c r="BD41" s="55">
        <v>292.6676025390625</v>
      </c>
      <c r="BE41" s="55">
        <v>284.8139953613281</v>
      </c>
      <c r="BF41" s="55">
        <v>277.01629638671875</v>
      </c>
      <c r="BG41" s="55">
        <v>269.5776062011719</v>
      </c>
      <c r="BH41" s="55">
        <v>259.9307861328125</v>
      </c>
      <c r="BI41" s="55">
        <v>253.4678955078125</v>
      </c>
      <c r="BJ41" s="55">
        <v>250.46099853515625</v>
      </c>
      <c r="BK41" s="56"/>
    </row>
    <row r="42" spans="1:63" ht="9.75">
      <c r="A42" t="s">
        <v>106</v>
      </c>
      <c r="B42" t="s">
        <v>79</v>
      </c>
      <c r="C42" s="124">
        <v>153.10000610351562</v>
      </c>
      <c r="D42" s="28">
        <v>158.25</v>
      </c>
      <c r="E42" s="28">
        <v>171.8000030517578</v>
      </c>
      <c r="F42" s="28">
        <v>183.0500030517578</v>
      </c>
      <c r="G42" s="28">
        <v>197.55999755859375</v>
      </c>
      <c r="H42" s="28">
        <v>196.5</v>
      </c>
      <c r="I42" s="28">
        <v>191.39999389648438</v>
      </c>
      <c r="J42" s="28">
        <v>189.8800048828125</v>
      </c>
      <c r="K42" s="28">
        <v>188.375</v>
      </c>
      <c r="L42" s="28">
        <v>196.75</v>
      </c>
      <c r="M42" s="28">
        <v>196.89999389648438</v>
      </c>
      <c r="N42" s="28">
        <v>186.75</v>
      </c>
      <c r="O42" s="28">
        <v>179.44000244140625</v>
      </c>
      <c r="P42" s="28">
        <v>187.22500610351562</v>
      </c>
      <c r="Q42" s="28">
        <v>205.77499389648438</v>
      </c>
      <c r="R42" s="28">
        <v>223.25</v>
      </c>
      <c r="S42" s="28">
        <v>222.02000427246094</v>
      </c>
      <c r="T42" s="28">
        <v>216.35000610351562</v>
      </c>
      <c r="U42" s="28">
        <v>226.875</v>
      </c>
      <c r="V42" s="28">
        <v>243.32000732421875</v>
      </c>
      <c r="W42" s="28">
        <v>291.3500061035156</v>
      </c>
      <c r="X42" s="28">
        <v>276.2200012207031</v>
      </c>
      <c r="Y42" s="28">
        <v>231.125</v>
      </c>
      <c r="Z42" s="28">
        <v>211.3249969482422</v>
      </c>
      <c r="AA42" s="28">
        <v>219.63999938964844</v>
      </c>
      <c r="AB42" s="28">
        <v>223.1999969482422</v>
      </c>
      <c r="AC42" s="28">
        <v>234.14999389648438</v>
      </c>
      <c r="AD42" s="28">
        <v>254.5</v>
      </c>
      <c r="AE42" s="28">
        <v>282.17999267578125</v>
      </c>
      <c r="AF42" s="28">
        <v>283.7250061035156</v>
      </c>
      <c r="AG42" s="28">
        <v>290</v>
      </c>
      <c r="AH42" s="28">
        <v>300.42498779296875</v>
      </c>
      <c r="AI42" s="28">
        <v>282.7749938964844</v>
      </c>
      <c r="AJ42" s="28">
        <v>243.05999755859375</v>
      </c>
      <c r="AK42" s="28">
        <v>225.10000610351562</v>
      </c>
      <c r="AL42" s="28">
        <v>224.6750030517578</v>
      </c>
      <c r="AM42" s="28">
        <v>219.13999938964844</v>
      </c>
      <c r="AN42" s="28">
        <v>217.47500610351562</v>
      </c>
      <c r="AO42" s="28">
        <v>244.77499389648438</v>
      </c>
      <c r="AP42" s="28">
        <v>278.79998779296875</v>
      </c>
      <c r="AQ42" s="28">
        <v>320.6000061035156</v>
      </c>
      <c r="AR42" s="28">
        <v>320.1000061035156</v>
      </c>
      <c r="AS42" s="28">
        <v>305.55999755859375</v>
      </c>
      <c r="AT42" s="55">
        <v>294.77178955078125</v>
      </c>
      <c r="AU42" s="55">
        <v>285.5202941894531</v>
      </c>
      <c r="AV42" s="55">
        <v>277.9518127441406</v>
      </c>
      <c r="AW42" s="55">
        <v>270.2453918457031</v>
      </c>
      <c r="AX42" s="55">
        <v>265.7372131347656</v>
      </c>
      <c r="AY42" s="55">
        <v>261.6365966796875</v>
      </c>
      <c r="AZ42" s="55">
        <v>261.2243957519531</v>
      </c>
      <c r="BA42" s="55">
        <v>273.09588623046875</v>
      </c>
      <c r="BB42" s="55">
        <v>291.3121032714844</v>
      </c>
      <c r="BC42" s="55">
        <v>302.02398681640625</v>
      </c>
      <c r="BD42" s="55">
        <v>302.92388916015625</v>
      </c>
      <c r="BE42" s="55">
        <v>298.9516906738281</v>
      </c>
      <c r="BF42" s="55">
        <v>290.9151916503906</v>
      </c>
      <c r="BG42" s="55">
        <v>283.355712890625</v>
      </c>
      <c r="BH42" s="55">
        <v>272.4031982421875</v>
      </c>
      <c r="BI42" s="55">
        <v>265.1553955078125</v>
      </c>
      <c r="BJ42" s="55">
        <v>259.3833923339844</v>
      </c>
      <c r="BK42" s="56"/>
    </row>
    <row r="43" spans="1:63" ht="9.75">
      <c r="A43" t="s">
        <v>107</v>
      </c>
      <c r="B43" t="s">
        <v>81</v>
      </c>
      <c r="C43" s="124">
        <v>165.47500610351562</v>
      </c>
      <c r="D43" s="28">
        <v>181.52499389648438</v>
      </c>
      <c r="E43" s="28">
        <v>201.36000061035156</v>
      </c>
      <c r="F43" s="28">
        <v>207.35000610351562</v>
      </c>
      <c r="G43" s="28">
        <v>222.1199951171875</v>
      </c>
      <c r="H43" s="28">
        <v>222.35000610351562</v>
      </c>
      <c r="I43" s="28">
        <v>211.60000610351562</v>
      </c>
      <c r="J43" s="28">
        <v>203.72000122070312</v>
      </c>
      <c r="K43" s="28">
        <v>204.14999389648438</v>
      </c>
      <c r="L43" s="28">
        <v>224.3249969482422</v>
      </c>
      <c r="M43" s="28">
        <v>221.67999267578125</v>
      </c>
      <c r="N43" s="28">
        <v>203.375</v>
      </c>
      <c r="O43" s="28">
        <v>192.25999450683594</v>
      </c>
      <c r="P43" s="28">
        <v>206.60000610351562</v>
      </c>
      <c r="Q43" s="28">
        <v>224.4499969482422</v>
      </c>
      <c r="R43" s="28">
        <v>249.35000610351562</v>
      </c>
      <c r="S43" s="28">
        <v>243.66000366210938</v>
      </c>
      <c r="T43" s="28">
        <v>233.14999389648438</v>
      </c>
      <c r="U43" s="28">
        <v>247.0749969482422</v>
      </c>
      <c r="V43" s="28">
        <v>263.9800109863281</v>
      </c>
      <c r="W43" s="28">
        <v>297.375</v>
      </c>
      <c r="X43" s="28">
        <v>285.1600036621094</v>
      </c>
      <c r="Y43" s="28">
        <v>249.8000030517578</v>
      </c>
      <c r="Z43" s="28">
        <v>225.5500030517578</v>
      </c>
      <c r="AA43" s="28">
        <v>234.4600067138672</v>
      </c>
      <c r="AB43" s="28">
        <v>243.1750030517578</v>
      </c>
      <c r="AC43" s="28">
        <v>251.97500610351562</v>
      </c>
      <c r="AD43" s="28">
        <v>281.875</v>
      </c>
      <c r="AE43" s="28">
        <v>321.5</v>
      </c>
      <c r="AF43" s="28">
        <v>314.7250061035156</v>
      </c>
      <c r="AG43" s="28">
        <v>313</v>
      </c>
      <c r="AH43" s="28">
        <v>309.8500061035156</v>
      </c>
      <c r="AI43" s="28">
        <v>284.8999938964844</v>
      </c>
      <c r="AJ43" s="28">
        <v>251.86000061035156</v>
      </c>
      <c r="AK43" s="28">
        <v>244.1750030517578</v>
      </c>
      <c r="AL43" s="28">
        <v>252.52499389648438</v>
      </c>
      <c r="AM43" s="28">
        <v>253.97999572753906</v>
      </c>
      <c r="AN43" s="28">
        <v>256.8500061035156</v>
      </c>
      <c r="AO43" s="28">
        <v>291.95001220703125</v>
      </c>
      <c r="AP43" s="28">
        <v>318.4800109863281</v>
      </c>
      <c r="AQ43" s="28">
        <v>336.79998779296875</v>
      </c>
      <c r="AR43" s="28">
        <v>322.8999938964844</v>
      </c>
      <c r="AS43" s="28">
        <v>306.4599914550781</v>
      </c>
      <c r="AT43" s="55">
        <v>301.1429138183594</v>
      </c>
      <c r="AU43" s="55">
        <v>294.5292053222656</v>
      </c>
      <c r="AV43" s="55">
        <v>289.62109375</v>
      </c>
      <c r="AW43" s="55">
        <v>281.4757080078125</v>
      </c>
      <c r="AX43" s="55">
        <v>276.089111328125</v>
      </c>
      <c r="AY43" s="55">
        <v>275.5459899902344</v>
      </c>
      <c r="AZ43" s="55">
        <v>278.7851867675781</v>
      </c>
      <c r="BA43" s="55">
        <v>298.6005859375</v>
      </c>
      <c r="BB43" s="55">
        <v>315.3918151855469</v>
      </c>
      <c r="BC43" s="55">
        <v>321.3132019042969</v>
      </c>
      <c r="BD43" s="55">
        <v>321.8008117675781</v>
      </c>
      <c r="BE43" s="55">
        <v>314.3294982910156</v>
      </c>
      <c r="BF43" s="55">
        <v>303.8937072753906</v>
      </c>
      <c r="BG43" s="55">
        <v>299.1242980957031</v>
      </c>
      <c r="BH43" s="55">
        <v>291.1712951660156</v>
      </c>
      <c r="BI43" s="55">
        <v>279.78009033203125</v>
      </c>
      <c r="BJ43" s="55">
        <v>274.6015930175781</v>
      </c>
      <c r="BK43" s="56"/>
    </row>
    <row r="44" spans="1:63" ht="9.75">
      <c r="A44" t="s">
        <v>31</v>
      </c>
      <c r="B44" t="s">
        <v>101</v>
      </c>
      <c r="C44" s="124">
        <v>157.1750030517578</v>
      </c>
      <c r="D44" s="28">
        <v>164.75</v>
      </c>
      <c r="E44" s="28">
        <v>173.60000610351562</v>
      </c>
      <c r="F44" s="28">
        <v>179.77499389648438</v>
      </c>
      <c r="G44" s="28">
        <v>198.33999633789062</v>
      </c>
      <c r="H44" s="28">
        <v>196.9250030517578</v>
      </c>
      <c r="I44" s="28">
        <v>191.125</v>
      </c>
      <c r="J44" s="28">
        <v>187.8000030517578</v>
      </c>
      <c r="K44" s="28">
        <v>186.97500610351562</v>
      </c>
      <c r="L44" s="28">
        <v>199.9499969482422</v>
      </c>
      <c r="M44" s="28">
        <v>197.94000244140625</v>
      </c>
      <c r="N44" s="28">
        <v>184.10000610351562</v>
      </c>
      <c r="O44" s="28">
        <v>183.0800018310547</v>
      </c>
      <c r="P44" s="28">
        <v>191</v>
      </c>
      <c r="Q44" s="28">
        <v>207.9250030517578</v>
      </c>
      <c r="R44" s="28">
        <v>224.25</v>
      </c>
      <c r="S44" s="28">
        <v>216.1199951171875</v>
      </c>
      <c r="T44" s="28">
        <v>215.5500030517578</v>
      </c>
      <c r="U44" s="28">
        <v>229</v>
      </c>
      <c r="V44" s="28">
        <v>248.6199951171875</v>
      </c>
      <c r="W44" s="28">
        <v>290.32501220703125</v>
      </c>
      <c r="X44" s="28">
        <v>271.67999267578125</v>
      </c>
      <c r="Y44" s="28">
        <v>225.6750030517578</v>
      </c>
      <c r="Z44" s="28">
        <v>218.5</v>
      </c>
      <c r="AA44" s="28">
        <v>231.55999755859375</v>
      </c>
      <c r="AB44" s="28">
        <v>228</v>
      </c>
      <c r="AC44" s="28">
        <v>242.47500610351562</v>
      </c>
      <c r="AD44" s="28">
        <v>274.20001220703125</v>
      </c>
      <c r="AE44" s="28">
        <v>290.67999267578125</v>
      </c>
      <c r="AF44" s="28">
        <v>288.45001220703125</v>
      </c>
      <c r="AG44" s="28">
        <v>298.05999755859375</v>
      </c>
      <c r="AH44" s="28">
        <v>295.17498779296875</v>
      </c>
      <c r="AI44" s="28">
        <v>255.5</v>
      </c>
      <c r="AJ44" s="28">
        <v>224.4600067138672</v>
      </c>
      <c r="AK44" s="28">
        <v>222.9250030517578</v>
      </c>
      <c r="AL44" s="28">
        <v>231.27499389648438</v>
      </c>
      <c r="AM44" s="28">
        <v>223.97999572753906</v>
      </c>
      <c r="AN44" s="28">
        <v>227.77499389648438</v>
      </c>
      <c r="AO44" s="28">
        <v>256.2749938964844</v>
      </c>
      <c r="AP44" s="28">
        <v>284.5</v>
      </c>
      <c r="AQ44" s="28">
        <v>314.6000061035156</v>
      </c>
      <c r="AR44" s="28">
        <v>305.6000061035156</v>
      </c>
      <c r="AS44" s="28">
        <v>296.4599914550781</v>
      </c>
      <c r="AT44" s="55">
        <v>287.4873962402344</v>
      </c>
      <c r="AU44" s="55">
        <v>280.743896484375</v>
      </c>
      <c r="AV44" s="55">
        <v>273.8630065917969</v>
      </c>
      <c r="AW44" s="55">
        <v>265.8677062988281</v>
      </c>
      <c r="AX44" s="55">
        <v>263.8883972167969</v>
      </c>
      <c r="AY44" s="55">
        <v>262.7567138671875</v>
      </c>
      <c r="AZ44" s="55">
        <v>264.42559814453125</v>
      </c>
      <c r="BA44" s="55">
        <v>278.4396057128906</v>
      </c>
      <c r="BB44" s="55">
        <v>294.1650085449219</v>
      </c>
      <c r="BC44" s="55">
        <v>304.39300537109375</v>
      </c>
      <c r="BD44" s="55">
        <v>303.3929138183594</v>
      </c>
      <c r="BE44" s="55">
        <v>295.55108642578125</v>
      </c>
      <c r="BF44" s="55">
        <v>287.20330810546875</v>
      </c>
      <c r="BG44" s="55">
        <v>280.5310974121094</v>
      </c>
      <c r="BH44" s="55">
        <v>270.0580139160156</v>
      </c>
      <c r="BI44" s="55">
        <v>262.82550048828125</v>
      </c>
      <c r="BJ44" s="55">
        <v>259.677490234375</v>
      </c>
      <c r="BK44" s="56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K41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" max="4" width="11.66015625" style="0" customWidth="1"/>
    <col min="5" max="5" width="12.66015625" style="0" customWidth="1"/>
    <col min="6" max="6" width="10.66015625" style="0" customWidth="1"/>
    <col min="7" max="7" width="11.66015625" style="0" customWidth="1"/>
    <col min="8" max="9" width="12.16015625" style="0" customWidth="1"/>
    <col min="10" max="10" width="11.66015625" style="0" customWidth="1"/>
    <col min="11" max="11" width="12.16015625" style="0" customWidth="1"/>
    <col min="12" max="15" width="11.66015625" style="0" customWidth="1"/>
    <col min="16" max="18" width="12.16015625" style="0" customWidth="1"/>
    <col min="19" max="19" width="11.66015625" style="0" customWidth="1"/>
    <col min="20" max="20" width="10.66015625" style="0" customWidth="1"/>
    <col min="21" max="21" width="13.16015625" style="0" customWidth="1"/>
    <col min="22" max="23" width="11.66015625" style="0" customWidth="1"/>
    <col min="24" max="24" width="10.66015625" style="0" customWidth="1"/>
    <col min="25" max="25" width="12.66015625" style="0" customWidth="1"/>
    <col min="26" max="27" width="12.16015625" style="0" customWidth="1"/>
    <col min="28" max="28" width="10.66015625" style="0" customWidth="1"/>
    <col min="29" max="29" width="12.16015625" style="0" customWidth="1"/>
    <col min="30" max="30" width="10.66015625" style="0" customWidth="1"/>
    <col min="31" max="31" width="12.16015625" style="0" customWidth="1"/>
    <col min="32" max="33" width="10.66015625" style="0" customWidth="1"/>
    <col min="34" max="34" width="11.66015625" style="0" customWidth="1"/>
    <col min="35" max="35" width="10.66015625" style="0" customWidth="1"/>
    <col min="36" max="38" width="11.66015625" style="0" customWidth="1"/>
    <col min="39" max="39" width="12.16015625" style="0" customWidth="1"/>
    <col min="40" max="40" width="10.66015625" style="0" customWidth="1"/>
    <col min="41" max="41" width="12.16015625" style="0" customWidth="1"/>
    <col min="42" max="42" width="10.66015625" style="0" customWidth="1"/>
    <col min="43" max="43" width="12.16015625" style="0" customWidth="1"/>
    <col min="44" max="45" width="10.66015625" style="0" customWidth="1"/>
    <col min="46" max="46" width="10.66015625" style="149" customWidth="1"/>
    <col min="47" max="47" width="12.16015625" style="0" customWidth="1"/>
    <col min="48" max="48" width="11.66015625" style="0" customWidth="1"/>
  </cols>
  <sheetData>
    <row r="1" spans="1:62" ht="16.5" customHeight="1">
      <c r="A1" s="21" t="s">
        <v>108</v>
      </c>
      <c r="C1" s="159" t="s">
        <v>794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9.75">
      <c r="A2" s="156" t="s">
        <v>755</v>
      </c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9.7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8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9.7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50.7400016784668</v>
      </c>
      <c r="AN4" s="37">
        <v>54.41999816894531</v>
      </c>
      <c r="AO4" s="37">
        <v>56.79999923706055</v>
      </c>
      <c r="AP4" s="37">
        <v>60.650001525878906</v>
      </c>
      <c r="AQ4" s="37">
        <v>61.63999938964844</v>
      </c>
      <c r="AR4" s="37">
        <v>65</v>
      </c>
      <c r="AS4" s="37">
        <v>71.62000274658203</v>
      </c>
      <c r="AT4" s="52">
        <v>73.5</v>
      </c>
      <c r="AU4" s="52">
        <v>71.5</v>
      </c>
      <c r="AV4" s="52">
        <v>70.5</v>
      </c>
      <c r="AW4" s="52">
        <v>69.5</v>
      </c>
      <c r="AX4" s="52">
        <v>70.5</v>
      </c>
      <c r="AY4" s="52">
        <v>70.5</v>
      </c>
      <c r="AZ4" s="52">
        <v>69.5</v>
      </c>
      <c r="BA4" s="52">
        <v>68.5</v>
      </c>
      <c r="BB4" s="52">
        <v>69.5</v>
      </c>
      <c r="BC4" s="52">
        <v>70.5</v>
      </c>
      <c r="BD4" s="52">
        <v>69.5</v>
      </c>
      <c r="BE4" s="52">
        <v>68.5</v>
      </c>
      <c r="BF4" s="52">
        <v>67.5</v>
      </c>
      <c r="BG4" s="52">
        <v>68.5</v>
      </c>
      <c r="BH4" s="52">
        <v>67.5</v>
      </c>
      <c r="BI4" s="52">
        <v>67.5</v>
      </c>
      <c r="BJ4" s="52">
        <v>67.5</v>
      </c>
      <c r="BK4" s="53"/>
    </row>
    <row r="5" spans="1:63" ht="9.75">
      <c r="A5" t="s">
        <v>7</v>
      </c>
      <c r="B5" t="s">
        <v>8</v>
      </c>
      <c r="C5" s="67">
        <v>10532.326171875</v>
      </c>
      <c r="D5" s="67">
        <v>10566.0810546875</v>
      </c>
      <c r="E5" s="68">
        <v>10600.4921875</v>
      </c>
      <c r="F5" s="68">
        <v>10639.900390625</v>
      </c>
      <c r="G5" s="68">
        <v>10672.3662109375</v>
      </c>
      <c r="H5" s="68">
        <v>10702.2333984375</v>
      </c>
      <c r="I5" s="68">
        <v>10727.8408203125</v>
      </c>
      <c r="J5" s="68">
        <v>10753.751953125</v>
      </c>
      <c r="K5" s="68">
        <v>10778.3076171875</v>
      </c>
      <c r="L5" s="68">
        <v>10796.544921875</v>
      </c>
      <c r="M5" s="68">
        <v>10822.111328125</v>
      </c>
      <c r="N5" s="68">
        <v>10850.044921875</v>
      </c>
      <c r="O5" s="68">
        <v>10883.9296875</v>
      </c>
      <c r="P5" s="68">
        <v>10913.9072265625</v>
      </c>
      <c r="Q5" s="68">
        <v>10943.5625</v>
      </c>
      <c r="R5" s="68">
        <v>10968.71875</v>
      </c>
      <c r="S5" s="68">
        <v>11000.86328125</v>
      </c>
      <c r="T5" s="68">
        <v>11035.818359375</v>
      </c>
      <c r="U5" s="68">
        <v>11086.9033203125</v>
      </c>
      <c r="V5" s="68">
        <v>11117.4921875</v>
      </c>
      <c r="W5" s="68">
        <v>11140.9033203125</v>
      </c>
      <c r="X5" s="68">
        <v>11132.173828125</v>
      </c>
      <c r="Y5" s="68">
        <v>11159.9521484375</v>
      </c>
      <c r="Z5" s="68">
        <v>11199.2744140625</v>
      </c>
      <c r="AA5" s="68">
        <v>11277.5185546875</v>
      </c>
      <c r="AB5" s="68">
        <v>11319.396484375</v>
      </c>
      <c r="AC5" s="68">
        <v>11352.28515625</v>
      </c>
      <c r="AD5" s="68">
        <v>11366.615234375</v>
      </c>
      <c r="AE5" s="68">
        <v>11388.7041015625</v>
      </c>
      <c r="AF5" s="68">
        <v>11408.9814453125</v>
      </c>
      <c r="AG5" s="68">
        <v>11422.9443359375</v>
      </c>
      <c r="AH5" s="68">
        <v>11442.9775390625</v>
      </c>
      <c r="AI5" s="68">
        <v>11464.578125</v>
      </c>
      <c r="AJ5" s="68">
        <v>11497.1962890625</v>
      </c>
      <c r="AK5" s="68">
        <v>11514.8408203125</v>
      </c>
      <c r="AL5" s="68">
        <v>11526.962890625</v>
      </c>
      <c r="AM5" s="68">
        <v>11514.9111328125</v>
      </c>
      <c r="AN5" s="68">
        <v>11529.9775390625</v>
      </c>
      <c r="AO5" s="68">
        <v>11553.5107421875</v>
      </c>
      <c r="AP5" s="68">
        <v>11600.5703125</v>
      </c>
      <c r="AQ5" s="68">
        <v>11629.7421875</v>
      </c>
      <c r="AR5" s="68">
        <v>11656.0869140625</v>
      </c>
      <c r="AS5" s="68">
        <v>11676.5205078125</v>
      </c>
      <c r="AT5" s="93">
        <v>11699.51953125</v>
      </c>
      <c r="AU5" s="93">
        <v>11722.009765625</v>
      </c>
      <c r="AV5" s="93">
        <v>11743.48046875</v>
      </c>
      <c r="AW5" s="93">
        <v>11765.3095703125</v>
      </c>
      <c r="AX5" s="93">
        <v>11786.990234375</v>
      </c>
      <c r="AY5" s="93">
        <v>11807.080078125</v>
      </c>
      <c r="AZ5" s="93">
        <v>11829.580078125</v>
      </c>
      <c r="BA5" s="93">
        <v>11853.0400390625</v>
      </c>
      <c r="BB5" s="93">
        <v>11875.1904296875</v>
      </c>
      <c r="BC5" s="93">
        <v>11902.259765625</v>
      </c>
      <c r="BD5" s="93">
        <v>11931.9697265625</v>
      </c>
      <c r="BE5" s="93">
        <v>11968.349609375</v>
      </c>
      <c r="BF5" s="93">
        <v>12000.3701171875</v>
      </c>
      <c r="BG5" s="93">
        <v>12032.0302734375</v>
      </c>
      <c r="BH5" s="93">
        <v>12063.33984375</v>
      </c>
      <c r="BI5" s="93">
        <v>12094.2900390625</v>
      </c>
      <c r="BJ5" s="93">
        <v>12124.8896484375</v>
      </c>
      <c r="BK5" s="94"/>
    </row>
    <row r="6" spans="1:63" ht="9.75">
      <c r="A6" t="s">
        <v>9</v>
      </c>
      <c r="B6" t="s">
        <v>10</v>
      </c>
      <c r="C6" s="67">
        <v>7891.61865234375</v>
      </c>
      <c r="D6" s="67">
        <v>7913.462890625</v>
      </c>
      <c r="E6" s="68">
        <v>7932.11865234375</v>
      </c>
      <c r="F6" s="68">
        <v>7942.13330078125</v>
      </c>
      <c r="G6" s="68">
        <v>7958.5</v>
      </c>
      <c r="H6" s="68">
        <v>7975.7666015625</v>
      </c>
      <c r="I6" s="68">
        <v>7981.65185546875</v>
      </c>
      <c r="J6" s="68">
        <v>8009.9296875</v>
      </c>
      <c r="K6" s="68">
        <v>8048.318359375</v>
      </c>
      <c r="L6" s="68">
        <v>8144.033203125</v>
      </c>
      <c r="M6" s="68">
        <v>8167.2333984375</v>
      </c>
      <c r="N6" s="68">
        <v>8165.13330078125</v>
      </c>
      <c r="O6" s="68">
        <v>8090.45947265625</v>
      </c>
      <c r="P6" s="68">
        <v>8073.21484375</v>
      </c>
      <c r="Q6" s="68">
        <v>8066.1259765625</v>
      </c>
      <c r="R6" s="68">
        <v>8085.82958984375</v>
      </c>
      <c r="S6" s="68">
        <v>8086.57421875</v>
      </c>
      <c r="T6" s="68">
        <v>8084.99609375</v>
      </c>
      <c r="U6" s="68">
        <v>8060.0888671875</v>
      </c>
      <c r="V6" s="68">
        <v>8069.6220703125</v>
      </c>
      <c r="W6" s="68">
        <v>8092.5888671875</v>
      </c>
      <c r="X6" s="68">
        <v>8149.22607421875</v>
      </c>
      <c r="Y6" s="68">
        <v>8183.88134765625</v>
      </c>
      <c r="Z6" s="68">
        <v>8216.79296875</v>
      </c>
      <c r="AA6" s="68">
        <v>8264.13671875</v>
      </c>
      <c r="AB6" s="68">
        <v>8281.42578125</v>
      </c>
      <c r="AC6" s="68">
        <v>8284.8369140625</v>
      </c>
      <c r="AD6" s="68">
        <v>8241.49609375</v>
      </c>
      <c r="AE6" s="68">
        <v>8241.8076171875</v>
      </c>
      <c r="AF6" s="68">
        <v>8252.896484375</v>
      </c>
      <c r="AG6" s="68">
        <v>8279.4892578125</v>
      </c>
      <c r="AH6" s="68">
        <v>8308.5888671875</v>
      </c>
      <c r="AI6" s="68">
        <v>8344.921875</v>
      </c>
      <c r="AJ6" s="68">
        <v>8402.7109375</v>
      </c>
      <c r="AK6" s="68">
        <v>8442.8447265625</v>
      </c>
      <c r="AL6" s="68">
        <v>8479.544921875</v>
      </c>
      <c r="AM6" s="68">
        <v>8523.1962890625</v>
      </c>
      <c r="AN6" s="68">
        <v>8545.2412109375</v>
      </c>
      <c r="AO6" s="68">
        <v>8556.0625</v>
      </c>
      <c r="AP6" s="68">
        <v>8530.4482421875</v>
      </c>
      <c r="AQ6" s="68">
        <v>8537.7373046875</v>
      </c>
      <c r="AR6" s="68">
        <v>8552.71484375</v>
      </c>
      <c r="AS6" s="68">
        <v>8586.4697265625</v>
      </c>
      <c r="AT6" s="93">
        <v>8608.5078125</v>
      </c>
      <c r="AU6" s="93">
        <v>8629.9169921875</v>
      </c>
      <c r="AV6" s="93">
        <v>8647.9609375</v>
      </c>
      <c r="AW6" s="93">
        <v>8670.16796875</v>
      </c>
      <c r="AX6" s="93">
        <v>8693.80078125</v>
      </c>
      <c r="AY6" s="93">
        <v>8716.5390625</v>
      </c>
      <c r="AZ6" s="93">
        <v>8744.76171875</v>
      </c>
      <c r="BA6" s="93">
        <v>8776.1494140625</v>
      </c>
      <c r="BB6" s="93">
        <v>8819.2919921875</v>
      </c>
      <c r="BC6" s="93">
        <v>8850.5673828125</v>
      </c>
      <c r="BD6" s="93">
        <v>8878.5654296875</v>
      </c>
      <c r="BE6" s="93">
        <v>8899.2314453125</v>
      </c>
      <c r="BF6" s="93">
        <v>8923.716796875</v>
      </c>
      <c r="BG6" s="93">
        <v>8947.9658203125</v>
      </c>
      <c r="BH6" s="93">
        <v>8971.9794921875</v>
      </c>
      <c r="BI6" s="93">
        <v>8995.7568359375</v>
      </c>
      <c r="BJ6" s="93">
        <v>9019.2978515625</v>
      </c>
      <c r="BK6" s="94"/>
    </row>
    <row r="7" spans="1:63" ht="9.75">
      <c r="A7" t="s">
        <v>109</v>
      </c>
      <c r="B7" t="s">
        <v>110</v>
      </c>
      <c r="C7" s="65">
        <v>102.34203338623047</v>
      </c>
      <c r="D7" s="65">
        <v>102.59452819824219</v>
      </c>
      <c r="E7" s="66">
        <v>102.82714080810547</v>
      </c>
      <c r="F7" s="66">
        <v>103.0391616821289</v>
      </c>
      <c r="G7" s="66">
        <v>103.23255157470703</v>
      </c>
      <c r="H7" s="66">
        <v>103.4065933227539</v>
      </c>
      <c r="I7" s="66">
        <v>103.44139862060547</v>
      </c>
      <c r="J7" s="66">
        <v>103.66667175292969</v>
      </c>
      <c r="K7" s="66">
        <v>103.96253204345703</v>
      </c>
      <c r="L7" s="66">
        <v>104.41009521484375</v>
      </c>
      <c r="M7" s="66">
        <v>104.7862548828125</v>
      </c>
      <c r="N7" s="66">
        <v>105.17214965820312</v>
      </c>
      <c r="O7" s="66">
        <v>105.64962005615234</v>
      </c>
      <c r="P7" s="66">
        <v>105.99358367919922</v>
      </c>
      <c r="Q7" s="66">
        <v>106.285888671875</v>
      </c>
      <c r="R7" s="66">
        <v>106.53305053710938</v>
      </c>
      <c r="S7" s="66">
        <v>106.71714782714844</v>
      </c>
      <c r="T7" s="66">
        <v>106.8447036743164</v>
      </c>
      <c r="U7" s="66">
        <v>106.68839263916016</v>
      </c>
      <c r="V7" s="66">
        <v>106.87335205078125</v>
      </c>
      <c r="W7" s="66">
        <v>107.17225646972656</v>
      </c>
      <c r="X7" s="66">
        <v>107.72279357910156</v>
      </c>
      <c r="Y7" s="66">
        <v>108.1463394165039</v>
      </c>
      <c r="Z7" s="66">
        <v>108.58057403564453</v>
      </c>
      <c r="AA7" s="66">
        <v>108.97949981689453</v>
      </c>
      <c r="AB7" s="66">
        <v>109.4696044921875</v>
      </c>
      <c r="AC7" s="66">
        <v>110.00489807128906</v>
      </c>
      <c r="AD7" s="66">
        <v>110.73966979980469</v>
      </c>
      <c r="AE7" s="66">
        <v>111.2496109008789</v>
      </c>
      <c r="AF7" s="66">
        <v>111.68902587890625</v>
      </c>
      <c r="AG7" s="66">
        <v>112.18904876708984</v>
      </c>
      <c r="AH7" s="66">
        <v>112.38903045654297</v>
      </c>
      <c r="AI7" s="66">
        <v>112.42012023925781</v>
      </c>
      <c r="AJ7" s="66">
        <v>111.9614028930664</v>
      </c>
      <c r="AK7" s="66">
        <v>111.89540100097656</v>
      </c>
      <c r="AL7" s="66">
        <v>111.90119934082031</v>
      </c>
      <c r="AM7" s="66">
        <v>112.00305938720703</v>
      </c>
      <c r="AN7" s="66">
        <v>112.13426208496094</v>
      </c>
      <c r="AO7" s="66">
        <v>112.31907653808594</v>
      </c>
      <c r="AP7" s="66">
        <v>112.6030044555664</v>
      </c>
      <c r="AQ7" s="66">
        <v>112.86090850830078</v>
      </c>
      <c r="AR7" s="66">
        <v>113.13829040527344</v>
      </c>
      <c r="AS7" s="66">
        <v>113.53993225097656</v>
      </c>
      <c r="AT7" s="97">
        <v>113.77770233154297</v>
      </c>
      <c r="AU7" s="97">
        <v>113.95636749267578</v>
      </c>
      <c r="AV7" s="97">
        <v>114.00494384765625</v>
      </c>
      <c r="AW7" s="97">
        <v>114.11865234375</v>
      </c>
      <c r="AX7" s="97">
        <v>114.22650909423828</v>
      </c>
      <c r="AY7" s="97">
        <v>114.29380798339844</v>
      </c>
      <c r="AZ7" s="97">
        <v>114.41597747802734</v>
      </c>
      <c r="BA7" s="97">
        <v>114.55831146240234</v>
      </c>
      <c r="BB7" s="97">
        <v>114.69678497314453</v>
      </c>
      <c r="BC7" s="97">
        <v>114.89746856689453</v>
      </c>
      <c r="BD7" s="97">
        <v>115.13634490966797</v>
      </c>
      <c r="BE7" s="97">
        <v>115.47236633300781</v>
      </c>
      <c r="BF7" s="97">
        <v>115.743408203125</v>
      </c>
      <c r="BG7" s="97">
        <v>116.00843048095703</v>
      </c>
      <c r="BH7" s="97">
        <v>116.2674331665039</v>
      </c>
      <c r="BI7" s="97">
        <v>116.5204086303711</v>
      </c>
      <c r="BJ7" s="97">
        <v>116.76736450195312</v>
      </c>
      <c r="BK7" s="98"/>
    </row>
    <row r="8" spans="1:63" ht="9.75">
      <c r="A8" t="s">
        <v>19</v>
      </c>
      <c r="B8" t="s">
        <v>20</v>
      </c>
      <c r="C8" s="22">
        <v>31</v>
      </c>
      <c r="D8" s="22">
        <v>29</v>
      </c>
      <c r="E8" s="41">
        <v>31</v>
      </c>
      <c r="F8" s="41">
        <v>30</v>
      </c>
      <c r="G8" s="41">
        <v>31</v>
      </c>
      <c r="H8" s="41">
        <v>30</v>
      </c>
      <c r="I8" s="41">
        <v>31</v>
      </c>
      <c r="J8" s="41">
        <v>31</v>
      </c>
      <c r="K8" s="41">
        <v>30</v>
      </c>
      <c r="L8" s="41">
        <v>31</v>
      </c>
      <c r="M8" s="41">
        <v>30</v>
      </c>
      <c r="N8" s="41">
        <v>31</v>
      </c>
      <c r="O8" s="41">
        <v>31</v>
      </c>
      <c r="P8" s="41">
        <v>28</v>
      </c>
      <c r="Q8" s="41">
        <v>31</v>
      </c>
      <c r="R8" s="41">
        <v>30</v>
      </c>
      <c r="S8" s="41">
        <v>31</v>
      </c>
      <c r="T8" s="41">
        <v>30</v>
      </c>
      <c r="U8" s="41">
        <v>31</v>
      </c>
      <c r="V8" s="41">
        <v>31</v>
      </c>
      <c r="W8" s="41">
        <v>30</v>
      </c>
      <c r="X8" s="41">
        <v>31</v>
      </c>
      <c r="Y8" s="41">
        <v>30</v>
      </c>
      <c r="Z8" s="41">
        <v>31</v>
      </c>
      <c r="AA8" s="41">
        <v>31</v>
      </c>
      <c r="AB8" s="41">
        <v>28</v>
      </c>
      <c r="AC8" s="41">
        <v>31</v>
      </c>
      <c r="AD8" s="41">
        <v>30</v>
      </c>
      <c r="AE8" s="41">
        <v>31</v>
      </c>
      <c r="AF8" s="41">
        <v>30</v>
      </c>
      <c r="AG8" s="41">
        <v>31</v>
      </c>
      <c r="AH8" s="41">
        <v>31</v>
      </c>
      <c r="AI8" s="41">
        <v>30</v>
      </c>
      <c r="AJ8" s="41">
        <v>31</v>
      </c>
      <c r="AK8" s="41">
        <v>30</v>
      </c>
      <c r="AL8" s="41">
        <v>31</v>
      </c>
      <c r="AM8" s="41">
        <v>31</v>
      </c>
      <c r="AN8" s="41">
        <v>28</v>
      </c>
      <c r="AO8" s="41">
        <v>31</v>
      </c>
      <c r="AP8" s="41">
        <v>30</v>
      </c>
      <c r="AQ8" s="41">
        <v>31</v>
      </c>
      <c r="AR8" s="41">
        <v>30</v>
      </c>
      <c r="AS8" s="41">
        <v>31</v>
      </c>
      <c r="AT8" s="42">
        <v>31</v>
      </c>
      <c r="AU8" s="42">
        <v>30</v>
      </c>
      <c r="AV8" s="42">
        <v>31</v>
      </c>
      <c r="AW8" s="42">
        <v>30</v>
      </c>
      <c r="AX8" s="42">
        <v>31</v>
      </c>
      <c r="AY8" s="42">
        <v>31</v>
      </c>
      <c r="AZ8" s="42">
        <v>29</v>
      </c>
      <c r="BA8" s="42">
        <v>31</v>
      </c>
      <c r="BB8" s="42">
        <v>30</v>
      </c>
      <c r="BC8" s="42">
        <v>31</v>
      </c>
      <c r="BD8" s="42">
        <v>30</v>
      </c>
      <c r="BE8" s="42">
        <v>31</v>
      </c>
      <c r="BF8" s="42">
        <v>31</v>
      </c>
      <c r="BG8" s="42">
        <v>30</v>
      </c>
      <c r="BH8" s="42">
        <v>31</v>
      </c>
      <c r="BI8" s="42">
        <v>30</v>
      </c>
      <c r="BJ8" s="42">
        <v>31</v>
      </c>
      <c r="BK8" s="24"/>
    </row>
    <row r="9" spans="3:62" ht="9.75">
      <c r="C9" s="7"/>
      <c r="D9" s="7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2:62" ht="9.75">
      <c r="B10" s="16" t="s">
        <v>111</v>
      </c>
      <c r="C10" s="9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3" ht="9.75">
      <c r="A11" t="s">
        <v>112</v>
      </c>
      <c r="B11" t="s">
        <v>113</v>
      </c>
      <c r="C11" s="67">
        <v>258630.390625</v>
      </c>
      <c r="D11" s="67">
        <v>280843.1875</v>
      </c>
      <c r="E11" s="68">
        <v>312134.34375</v>
      </c>
      <c r="F11" s="68">
        <v>310775.96875</v>
      </c>
      <c r="G11" s="68">
        <v>301319.5625</v>
      </c>
      <c r="H11" s="68">
        <v>332258.75</v>
      </c>
      <c r="I11" s="68">
        <v>339395.71875</v>
      </c>
      <c r="J11" s="68">
        <v>329312.03125</v>
      </c>
      <c r="K11" s="68">
        <v>301133.4375</v>
      </c>
      <c r="L11" s="68">
        <v>316779.21875</v>
      </c>
      <c r="M11" s="68">
        <v>312797</v>
      </c>
      <c r="N11" s="68">
        <v>314640.0625</v>
      </c>
      <c r="O11" s="68">
        <v>288080.9375</v>
      </c>
      <c r="P11" s="68">
        <v>299807.75</v>
      </c>
      <c r="Q11" s="68">
        <v>338341.9375</v>
      </c>
      <c r="R11" s="68">
        <v>327355.84375</v>
      </c>
      <c r="S11" s="68">
        <v>323008.78125</v>
      </c>
      <c r="T11" s="68">
        <v>354259.25</v>
      </c>
      <c r="U11" s="68">
        <v>353688.09375</v>
      </c>
      <c r="V11" s="68">
        <v>343485.90625</v>
      </c>
      <c r="W11" s="68">
        <v>317195.03125</v>
      </c>
      <c r="X11" s="68">
        <v>318302.0625</v>
      </c>
      <c r="Y11" s="68">
        <v>321529.46875</v>
      </c>
      <c r="Z11" s="68">
        <v>318917.65625</v>
      </c>
      <c r="AA11" s="68">
        <v>291111.5625</v>
      </c>
      <c r="AB11" s="68">
        <v>301133.78125</v>
      </c>
      <c r="AC11" s="68">
        <v>344638.125</v>
      </c>
      <c r="AD11" s="68">
        <v>336067.03125</v>
      </c>
      <c r="AE11" s="68">
        <v>327236.03125</v>
      </c>
      <c r="AF11" s="68">
        <v>358764.625</v>
      </c>
      <c r="AG11" s="68">
        <v>354222.75</v>
      </c>
      <c r="AH11" s="68">
        <v>348726.75</v>
      </c>
      <c r="AI11" s="68">
        <v>320704.34375</v>
      </c>
      <c r="AJ11" s="68">
        <v>326520.0625</v>
      </c>
      <c r="AK11" s="68">
        <v>331963.875</v>
      </c>
      <c r="AL11" s="68">
        <v>325806.15625</v>
      </c>
      <c r="AM11" s="68">
        <v>301547.5625</v>
      </c>
      <c r="AN11" s="68">
        <v>311175.71875</v>
      </c>
      <c r="AO11" s="68">
        <v>350694.6875</v>
      </c>
      <c r="AP11" s="68">
        <v>336570.5625</v>
      </c>
      <c r="AQ11" s="68">
        <v>329431.3125</v>
      </c>
      <c r="AR11" s="68">
        <v>355540.90625</v>
      </c>
      <c r="AS11" s="68">
        <v>354308.3125</v>
      </c>
      <c r="AT11" s="93">
        <v>344970.1875</v>
      </c>
      <c r="AU11" s="93">
        <v>316055.6875</v>
      </c>
      <c r="AV11" s="93">
        <v>321025.8125</v>
      </c>
      <c r="AW11" s="93">
        <v>316214.09375</v>
      </c>
      <c r="AX11" s="93">
        <v>319312.5</v>
      </c>
      <c r="AY11" s="93">
        <v>292813.3125</v>
      </c>
      <c r="AZ11" s="93">
        <v>306574</v>
      </c>
      <c r="BA11" s="93">
        <v>346909.1875</v>
      </c>
      <c r="BB11" s="93">
        <v>338228.3125</v>
      </c>
      <c r="BC11" s="93">
        <v>329660.8125</v>
      </c>
      <c r="BD11" s="93">
        <v>362281.1875</v>
      </c>
      <c r="BE11" s="93">
        <v>358035</v>
      </c>
      <c r="BF11" s="93">
        <v>354935.1875</v>
      </c>
      <c r="BG11" s="93">
        <v>324942.59375</v>
      </c>
      <c r="BH11" s="93">
        <v>330151</v>
      </c>
      <c r="BI11" s="93">
        <v>325197.59375</v>
      </c>
      <c r="BJ11" s="93">
        <v>329076.09375</v>
      </c>
      <c r="BK11" s="94"/>
    </row>
    <row r="12" spans="1:63" ht="9.75">
      <c r="A12" t="s">
        <v>114</v>
      </c>
      <c r="B12" t="s">
        <v>115</v>
      </c>
      <c r="C12" s="67">
        <v>484432.40625</v>
      </c>
      <c r="D12" s="67">
        <v>496888.3125</v>
      </c>
      <c r="E12" s="68">
        <v>512753.59375</v>
      </c>
      <c r="F12" s="68">
        <v>519191.84375</v>
      </c>
      <c r="G12" s="68">
        <v>508789.5</v>
      </c>
      <c r="H12" s="68">
        <v>532863.3125</v>
      </c>
      <c r="I12" s="68">
        <v>544089.75</v>
      </c>
      <c r="J12" s="68">
        <v>539723.125</v>
      </c>
      <c r="K12" s="68">
        <v>521107.84375</v>
      </c>
      <c r="L12" s="68">
        <v>530680.9375</v>
      </c>
      <c r="M12" s="68">
        <v>536006.375</v>
      </c>
      <c r="N12" s="68">
        <v>544155</v>
      </c>
      <c r="O12" s="68">
        <v>519208.5</v>
      </c>
      <c r="P12" s="68">
        <v>532051.4375</v>
      </c>
      <c r="Q12" s="68">
        <v>555886.375</v>
      </c>
      <c r="R12" s="68">
        <v>559412.125</v>
      </c>
      <c r="S12" s="68">
        <v>549367.6875</v>
      </c>
      <c r="T12" s="68">
        <v>571809.125</v>
      </c>
      <c r="U12" s="68">
        <v>567041.8125</v>
      </c>
      <c r="V12" s="68">
        <v>569008</v>
      </c>
      <c r="W12" s="68">
        <v>541672.8125</v>
      </c>
      <c r="X12" s="68">
        <v>531983.875</v>
      </c>
      <c r="Y12" s="68">
        <v>540333.4375</v>
      </c>
      <c r="Z12" s="68">
        <v>545814.0625</v>
      </c>
      <c r="AA12" s="68">
        <v>513966.125</v>
      </c>
      <c r="AB12" s="68">
        <v>512720</v>
      </c>
      <c r="AC12" s="68">
        <v>556401.125</v>
      </c>
      <c r="AD12" s="68">
        <v>541999.5</v>
      </c>
      <c r="AE12" s="68">
        <v>540107.625</v>
      </c>
      <c r="AF12" s="68">
        <v>564257.1875</v>
      </c>
      <c r="AG12" s="68">
        <v>558271.5</v>
      </c>
      <c r="AH12" s="68">
        <v>568327</v>
      </c>
      <c r="AI12" s="68">
        <v>546878.4375</v>
      </c>
      <c r="AJ12" s="68">
        <v>542514.875</v>
      </c>
      <c r="AK12" s="68">
        <v>547616.4375</v>
      </c>
      <c r="AL12" s="68">
        <v>554525.3125</v>
      </c>
      <c r="AM12" s="68">
        <v>536158</v>
      </c>
      <c r="AN12" s="68">
        <v>538813.0625</v>
      </c>
      <c r="AO12" s="68">
        <v>559269.3125</v>
      </c>
      <c r="AP12" s="68">
        <v>549550.1875</v>
      </c>
      <c r="AQ12" s="68">
        <v>539753.125</v>
      </c>
      <c r="AR12" s="68">
        <v>550092.375</v>
      </c>
      <c r="AS12" s="68">
        <v>554348</v>
      </c>
      <c r="AT12" s="93">
        <v>562874.125</v>
      </c>
      <c r="AU12" s="93">
        <v>553966.625</v>
      </c>
      <c r="AV12" s="93">
        <v>545688.125</v>
      </c>
      <c r="AW12" s="93">
        <v>546666.625</v>
      </c>
      <c r="AX12" s="93">
        <v>561767.8125</v>
      </c>
      <c r="AY12" s="93">
        <v>538096.375</v>
      </c>
      <c r="AZ12" s="93">
        <v>538972.5</v>
      </c>
      <c r="BA12" s="93">
        <v>573262.375</v>
      </c>
      <c r="BB12" s="93">
        <v>573291.625</v>
      </c>
      <c r="BC12" s="93">
        <v>555578.625</v>
      </c>
      <c r="BD12" s="93">
        <v>576860.3125</v>
      </c>
      <c r="BE12" s="93">
        <v>571734.375</v>
      </c>
      <c r="BF12" s="93">
        <v>565745.6875</v>
      </c>
      <c r="BG12" s="93">
        <v>560609</v>
      </c>
      <c r="BH12" s="93">
        <v>550906.375</v>
      </c>
      <c r="BI12" s="93">
        <v>554273.375</v>
      </c>
      <c r="BJ12" s="93">
        <v>565911.5</v>
      </c>
      <c r="BK12" s="94"/>
    </row>
    <row r="13" spans="1:63" ht="9.75">
      <c r="A13" t="s">
        <v>116</v>
      </c>
      <c r="B13" t="s">
        <v>117</v>
      </c>
      <c r="C13" s="61">
        <v>0.5338833332061768</v>
      </c>
      <c r="D13" s="61">
        <v>0.565203845500946</v>
      </c>
      <c r="E13" s="62">
        <v>0.6087414026260376</v>
      </c>
      <c r="F13" s="62">
        <v>0.5985763669013977</v>
      </c>
      <c r="G13" s="62">
        <v>0.592228353023529</v>
      </c>
      <c r="H13" s="62">
        <v>0.6235346794128418</v>
      </c>
      <c r="I13" s="62">
        <v>0.6237862706184387</v>
      </c>
      <c r="J13" s="62">
        <v>0.6101499795913696</v>
      </c>
      <c r="K13" s="62">
        <v>0.5778716206550598</v>
      </c>
      <c r="L13" s="62">
        <v>0.596929669380188</v>
      </c>
      <c r="M13" s="62">
        <v>0.5835695862770081</v>
      </c>
      <c r="N13" s="62">
        <v>0.5782177448272705</v>
      </c>
      <c r="O13" s="62">
        <v>0.5548463463783264</v>
      </c>
      <c r="P13" s="62">
        <v>0.5634939670562744</v>
      </c>
      <c r="Q13" s="62">
        <v>0.6086530685424805</v>
      </c>
      <c r="R13" s="62">
        <v>0.5851783752441406</v>
      </c>
      <c r="S13" s="62">
        <v>0.587964653968811</v>
      </c>
      <c r="T13" s="62">
        <v>0.6195411086082458</v>
      </c>
      <c r="U13" s="62">
        <v>0.6237425208091736</v>
      </c>
      <c r="V13" s="62">
        <v>0.6036574244499207</v>
      </c>
      <c r="W13" s="62">
        <v>0.5855842232704163</v>
      </c>
      <c r="X13" s="62">
        <v>0.5983303189277649</v>
      </c>
      <c r="Y13" s="62">
        <v>0.595057487487793</v>
      </c>
      <c r="Z13" s="62">
        <v>0.584297239780426</v>
      </c>
      <c r="AA13" s="62">
        <v>0.5664021968841553</v>
      </c>
      <c r="AB13" s="62">
        <v>0.5873259902000427</v>
      </c>
      <c r="AC13" s="62">
        <v>0.6194058656692505</v>
      </c>
      <c r="AD13" s="62">
        <v>0.6200503706932068</v>
      </c>
      <c r="AE13" s="62">
        <v>0.605871856212616</v>
      </c>
      <c r="AF13" s="62">
        <v>0.6358175873756409</v>
      </c>
      <c r="AG13" s="62">
        <v>0.6344991326332092</v>
      </c>
      <c r="AH13" s="62">
        <v>0.613602340221405</v>
      </c>
      <c r="AI13" s="62">
        <v>0.5864270925521851</v>
      </c>
      <c r="AJ13" s="62">
        <v>0.6018638014793396</v>
      </c>
      <c r="AK13" s="62">
        <v>0.6061978340148926</v>
      </c>
      <c r="AL13" s="62">
        <v>0.5875406265258789</v>
      </c>
      <c r="AM13" s="62">
        <v>0.5624229907989502</v>
      </c>
      <c r="AN13" s="62">
        <v>0.5775207281112671</v>
      </c>
      <c r="AO13" s="62">
        <v>0.627058744430542</v>
      </c>
      <c r="AP13" s="62">
        <v>0.6124473810195923</v>
      </c>
      <c r="AQ13" s="62">
        <v>0.6103370785713196</v>
      </c>
      <c r="AR13" s="62">
        <v>0.6463295817375183</v>
      </c>
      <c r="AS13" s="62">
        <v>0.6391441226005554</v>
      </c>
      <c r="AT13" s="63">
        <v>0.6128727793693542</v>
      </c>
      <c r="AU13" s="63">
        <v>0.5705320835113525</v>
      </c>
      <c r="AV13" s="63">
        <v>0.5882955193519592</v>
      </c>
      <c r="AW13" s="63">
        <v>0.5784404873847961</v>
      </c>
      <c r="AX13" s="63">
        <v>0.5684065818786621</v>
      </c>
      <c r="AY13" s="63">
        <v>0.5441651940345764</v>
      </c>
      <c r="AZ13" s="63">
        <v>0.5688118934631348</v>
      </c>
      <c r="BA13" s="63">
        <v>0.60514897108078</v>
      </c>
      <c r="BB13" s="63">
        <v>0.5899760127067566</v>
      </c>
      <c r="BC13" s="63">
        <v>0.5933648943901062</v>
      </c>
      <c r="BD13" s="63">
        <v>0.6280223727226257</v>
      </c>
      <c r="BE13" s="63">
        <v>0.6262261271476746</v>
      </c>
      <c r="BF13" s="63">
        <v>0.6273757815361023</v>
      </c>
      <c r="BG13" s="63">
        <v>0.5796241760253906</v>
      </c>
      <c r="BH13" s="63">
        <v>0.5992869138717651</v>
      </c>
      <c r="BI13" s="63">
        <v>0.5867097973823547</v>
      </c>
      <c r="BJ13" s="63">
        <v>0.5814974904060364</v>
      </c>
      <c r="BK13" s="64"/>
    </row>
    <row r="14" spans="3:62" ht="9.75">
      <c r="C14" s="8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2" ht="9.75">
      <c r="B15" s="11" t="s">
        <v>28</v>
      </c>
      <c r="C15" s="8"/>
      <c r="D15" s="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3" ht="9.75">
      <c r="A16" t="s">
        <v>118</v>
      </c>
      <c r="B16" t="s">
        <v>119</v>
      </c>
      <c r="C16" s="57">
        <v>99.9000015258789</v>
      </c>
      <c r="D16" s="57">
        <v>101.30000305175781</v>
      </c>
      <c r="E16" s="58">
        <v>102.69999694824219</v>
      </c>
      <c r="F16" s="58">
        <v>106.5999984741211</v>
      </c>
      <c r="G16" s="58">
        <v>116.9000015258789</v>
      </c>
      <c r="H16" s="58">
        <v>110.30000305175781</v>
      </c>
      <c r="I16" s="58">
        <v>116.9000015258789</v>
      </c>
      <c r="J16" s="58">
        <v>127.19999694824219</v>
      </c>
      <c r="K16" s="58">
        <v>133.39999389648438</v>
      </c>
      <c r="L16" s="58">
        <v>155.10000610351562</v>
      </c>
      <c r="M16" s="58">
        <v>146.60000610351562</v>
      </c>
      <c r="N16" s="58">
        <v>133.5</v>
      </c>
      <c r="O16" s="58">
        <v>131.3000030517578</v>
      </c>
      <c r="P16" s="58">
        <v>137.5</v>
      </c>
      <c r="Q16" s="58">
        <v>158.5</v>
      </c>
      <c r="R16" s="58">
        <v>167.60000610351562</v>
      </c>
      <c r="S16" s="58">
        <v>157.3000030517578</v>
      </c>
      <c r="T16" s="58">
        <v>165.10000610351562</v>
      </c>
      <c r="U16" s="58">
        <v>172.39999389648438</v>
      </c>
      <c r="V16" s="58">
        <v>185.3000030517578</v>
      </c>
      <c r="W16" s="58">
        <v>210.3000030517578</v>
      </c>
      <c r="X16" s="58">
        <v>235.1999969482422</v>
      </c>
      <c r="Y16" s="58">
        <v>185.3000030517578</v>
      </c>
      <c r="Z16" s="58">
        <v>176.10000610351562</v>
      </c>
      <c r="AA16" s="58">
        <v>184.1999969482422</v>
      </c>
      <c r="AB16" s="58">
        <v>185.5</v>
      </c>
      <c r="AC16" s="58">
        <v>187.5</v>
      </c>
      <c r="AD16" s="58">
        <v>204.8000030517578</v>
      </c>
      <c r="AE16" s="58">
        <v>215.6999969482422</v>
      </c>
      <c r="AF16" s="58">
        <v>215.89999389648438</v>
      </c>
      <c r="AG16" s="58">
        <v>217.8000030517578</v>
      </c>
      <c r="AH16" s="58">
        <v>222.89999389648438</v>
      </c>
      <c r="AI16" s="58">
        <v>199.8000030517578</v>
      </c>
      <c r="AJ16" s="58">
        <v>183.1999969482422</v>
      </c>
      <c r="AK16" s="58">
        <v>179.89999389648438</v>
      </c>
      <c r="AL16" s="58">
        <v>193.5</v>
      </c>
      <c r="AM16" s="58">
        <v>175.6999969482422</v>
      </c>
      <c r="AN16" s="58">
        <v>179</v>
      </c>
      <c r="AO16" s="58">
        <v>187.1999969482422</v>
      </c>
      <c r="AP16" s="58">
        <v>203.89999389648438</v>
      </c>
      <c r="AQ16" s="58">
        <v>210.6999969482422</v>
      </c>
      <c r="AR16" s="58">
        <v>219.8907928466797</v>
      </c>
      <c r="AS16" s="58">
        <v>221.6761932373047</v>
      </c>
      <c r="AT16" s="59">
        <v>222.6540985107422</v>
      </c>
      <c r="AU16" s="59">
        <v>223.52239990234375</v>
      </c>
      <c r="AV16" s="59">
        <v>226.1746063232422</v>
      </c>
      <c r="AW16" s="59">
        <v>226.36109924316406</v>
      </c>
      <c r="AX16" s="59">
        <v>229.30990600585938</v>
      </c>
      <c r="AY16" s="59">
        <v>228.35910034179688</v>
      </c>
      <c r="AZ16" s="59">
        <v>227.69000244140625</v>
      </c>
      <c r="BA16" s="59">
        <v>228.35699462890625</v>
      </c>
      <c r="BB16" s="59">
        <v>228.9884033203125</v>
      </c>
      <c r="BC16" s="59">
        <v>231.28500366210938</v>
      </c>
      <c r="BD16" s="59">
        <v>230.44309997558594</v>
      </c>
      <c r="BE16" s="59">
        <v>228.2183074951172</v>
      </c>
      <c r="BF16" s="59">
        <v>226.09939575195312</v>
      </c>
      <c r="BG16" s="59">
        <v>228.216796875</v>
      </c>
      <c r="BH16" s="59">
        <v>227.6226043701172</v>
      </c>
      <c r="BI16" s="59">
        <v>226.79330444335938</v>
      </c>
      <c r="BJ16" s="59">
        <v>227.92759704589844</v>
      </c>
      <c r="BK16" s="60"/>
    </row>
    <row r="17" spans="1:63" ht="9.75">
      <c r="A17" t="s">
        <v>120</v>
      </c>
      <c r="B17" t="s">
        <v>121</v>
      </c>
      <c r="C17" s="44">
        <v>224.89999389648438</v>
      </c>
      <c r="D17" s="44">
        <v>227.60000610351562</v>
      </c>
      <c r="E17" s="45">
        <v>230</v>
      </c>
      <c r="F17" s="45">
        <v>232.39999389648438</v>
      </c>
      <c r="G17" s="45">
        <v>230.5</v>
      </c>
      <c r="H17" s="45">
        <v>232.1999969482422</v>
      </c>
      <c r="I17" s="45">
        <v>233.3000030517578</v>
      </c>
      <c r="J17" s="45">
        <v>224.6999969482422</v>
      </c>
      <c r="K17" s="45">
        <v>221</v>
      </c>
      <c r="L17" s="45">
        <v>224</v>
      </c>
      <c r="M17" s="45">
        <v>226.1999969482422</v>
      </c>
      <c r="N17" s="45">
        <v>219.6999969482422</v>
      </c>
      <c r="O17" s="45">
        <v>217.6999969482422</v>
      </c>
      <c r="P17" s="45">
        <v>220.89999389648438</v>
      </c>
      <c r="Q17" s="45">
        <v>226.8000030517578</v>
      </c>
      <c r="R17" s="45">
        <v>234.89999389648438</v>
      </c>
      <c r="S17" s="45">
        <v>240</v>
      </c>
      <c r="T17" s="45">
        <v>245.60000610351562</v>
      </c>
      <c r="U17" s="45">
        <v>249.6999969482422</v>
      </c>
      <c r="V17" s="45">
        <v>244.1999969482422</v>
      </c>
      <c r="W17" s="45">
        <v>240.8000030517578</v>
      </c>
      <c r="X17" s="45">
        <v>244.3000030517578</v>
      </c>
      <c r="Y17" s="45">
        <v>240.6999969482422</v>
      </c>
      <c r="Z17" s="45">
        <v>233.8000030517578</v>
      </c>
      <c r="AA17" s="45">
        <v>236.5</v>
      </c>
      <c r="AB17" s="45">
        <v>239.3000030517578</v>
      </c>
      <c r="AC17" s="45">
        <v>242</v>
      </c>
      <c r="AD17" s="45">
        <v>245.8000030517578</v>
      </c>
      <c r="AE17" s="45">
        <v>252.3000030517578</v>
      </c>
      <c r="AF17" s="45">
        <v>260</v>
      </c>
      <c r="AG17" s="45">
        <v>263.29998779296875</v>
      </c>
      <c r="AH17" s="45">
        <v>258.3999938964844</v>
      </c>
      <c r="AI17" s="45">
        <v>252.39999389648438</v>
      </c>
      <c r="AJ17" s="45">
        <v>248.89999389648438</v>
      </c>
      <c r="AK17" s="45">
        <v>237</v>
      </c>
      <c r="AL17" s="45">
        <v>231.39999389648438</v>
      </c>
      <c r="AM17" s="45">
        <v>237</v>
      </c>
      <c r="AN17" s="45">
        <v>242.6269989013672</v>
      </c>
      <c r="AO17" s="45">
        <v>246</v>
      </c>
      <c r="AP17" s="45">
        <v>248.8070068359375</v>
      </c>
      <c r="AQ17" s="45">
        <v>249.75999450683594</v>
      </c>
      <c r="AR17" s="45">
        <v>256.7229919433594</v>
      </c>
      <c r="AS17" s="45">
        <v>259.4834899902344</v>
      </c>
      <c r="AT17" s="46">
        <v>256.25030517578125</v>
      </c>
      <c r="AU17" s="46">
        <v>253.1428985595703</v>
      </c>
      <c r="AV17" s="46">
        <v>250.6862030029297</v>
      </c>
      <c r="AW17" s="46">
        <v>248.4512939453125</v>
      </c>
      <c r="AX17" s="46">
        <v>246.1779022216797</v>
      </c>
      <c r="AY17" s="46">
        <v>248.60279846191406</v>
      </c>
      <c r="AZ17" s="46">
        <v>252.9145965576172</v>
      </c>
      <c r="BA17" s="46">
        <v>257.5450134277344</v>
      </c>
      <c r="BB17" s="46">
        <v>258.55029296875</v>
      </c>
      <c r="BC17" s="46">
        <v>258.46160888671875</v>
      </c>
      <c r="BD17" s="46">
        <v>259.664306640625</v>
      </c>
      <c r="BE17" s="46">
        <v>262.9612121582031</v>
      </c>
      <c r="BF17" s="46">
        <v>261.1863098144531</v>
      </c>
      <c r="BG17" s="46">
        <v>260.35211181640625</v>
      </c>
      <c r="BH17" s="46">
        <v>261.8825988769531</v>
      </c>
      <c r="BI17" s="46">
        <v>262.1340026855469</v>
      </c>
      <c r="BJ17" s="46">
        <v>262.03460693359375</v>
      </c>
      <c r="BK17" s="47"/>
    </row>
    <row r="18" spans="3:62" ht="9.75">
      <c r="C18" s="9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9.75">
      <c r="B19" s="11" t="s">
        <v>37</v>
      </c>
      <c r="C19" s="6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9.75">
      <c r="A20" t="s">
        <v>38</v>
      </c>
      <c r="B20" t="s">
        <v>39</v>
      </c>
      <c r="C20" s="48">
        <v>16.946578979492188</v>
      </c>
      <c r="D20" s="48">
        <v>16.947778701782227</v>
      </c>
      <c r="E20" s="38">
        <v>16.977779388427734</v>
      </c>
      <c r="F20" s="38">
        <v>16.977779388427734</v>
      </c>
      <c r="G20" s="38">
        <v>16.977779388427734</v>
      </c>
      <c r="H20" s="38">
        <v>16.977779388427734</v>
      </c>
      <c r="I20" s="38">
        <v>16.983779907226562</v>
      </c>
      <c r="J20" s="38">
        <v>16.978378295898438</v>
      </c>
      <c r="K20" s="38">
        <v>16.978378295898438</v>
      </c>
      <c r="L20" s="38">
        <v>16.982179641723633</v>
      </c>
      <c r="M20" s="38">
        <v>16.982179641723633</v>
      </c>
      <c r="N20" s="38">
        <v>16.982179641723633</v>
      </c>
      <c r="O20" s="38">
        <v>17.12487030029297</v>
      </c>
      <c r="P20" s="38">
        <v>17.124570846557617</v>
      </c>
      <c r="Q20" s="38">
        <v>17.124570846557617</v>
      </c>
      <c r="R20" s="38">
        <v>17.128570556640625</v>
      </c>
      <c r="S20" s="38">
        <v>17.2337703704834</v>
      </c>
      <c r="T20" s="38">
        <v>17.2337703704834</v>
      </c>
      <c r="U20" s="38">
        <v>17.238370895385742</v>
      </c>
      <c r="V20" s="38">
        <v>17.229557037353516</v>
      </c>
      <c r="W20" s="38">
        <v>17.229557037353516</v>
      </c>
      <c r="X20" s="38">
        <v>17.224769592285156</v>
      </c>
      <c r="Y20" s="38">
        <v>17.224769592285156</v>
      </c>
      <c r="Z20" s="38">
        <v>17.22389030456543</v>
      </c>
      <c r="AA20" s="38">
        <v>17.334714889526367</v>
      </c>
      <c r="AB20" s="38">
        <v>17.33341407775879</v>
      </c>
      <c r="AC20" s="38">
        <v>17.386714935302734</v>
      </c>
      <c r="AD20" s="38">
        <v>17.389713287353516</v>
      </c>
      <c r="AE20" s="38">
        <v>17.39471435546875</v>
      </c>
      <c r="AF20" s="38">
        <v>17.39471435546875</v>
      </c>
      <c r="AG20" s="38">
        <v>17.389713287353516</v>
      </c>
      <c r="AH20" s="38">
        <v>17.389713287353516</v>
      </c>
      <c r="AI20" s="38">
        <v>17.389713287353516</v>
      </c>
      <c r="AJ20" s="38">
        <v>17.396713256835938</v>
      </c>
      <c r="AK20" s="38">
        <v>17.39971351623535</v>
      </c>
      <c r="AL20" s="38">
        <v>17.39971351623535</v>
      </c>
      <c r="AM20" s="38">
        <v>17.455291748046875</v>
      </c>
      <c r="AN20" s="38">
        <v>17.46929168701172</v>
      </c>
      <c r="AO20" s="38">
        <v>17.463491439819336</v>
      </c>
      <c r="AP20" s="38">
        <v>17.443492889404297</v>
      </c>
      <c r="AQ20" s="38">
        <v>17.466289520263672</v>
      </c>
      <c r="AR20" s="38">
        <v>17.457000732421875</v>
      </c>
      <c r="AS20" s="38">
        <v>17.44300079345703</v>
      </c>
      <c r="AT20" s="49">
        <v>17.44300079345703</v>
      </c>
      <c r="AU20" s="49">
        <v>17.44300079345703</v>
      </c>
      <c r="AV20" s="49">
        <v>17.44300079345703</v>
      </c>
      <c r="AW20" s="49">
        <v>17.44300079345703</v>
      </c>
      <c r="AX20" s="49">
        <v>17.44300079345703</v>
      </c>
      <c r="AY20" s="49">
        <v>17.44300079345703</v>
      </c>
      <c r="AZ20" s="49">
        <v>17.44300079345703</v>
      </c>
      <c r="BA20" s="49">
        <v>17.44300079345703</v>
      </c>
      <c r="BB20" s="49">
        <v>17.44300079345703</v>
      </c>
      <c r="BC20" s="49">
        <v>17.44300079345703</v>
      </c>
      <c r="BD20" s="49">
        <v>17.44300079345703</v>
      </c>
      <c r="BE20" s="49">
        <v>17.44300079345703</v>
      </c>
      <c r="BF20" s="49">
        <v>17.44300079345703</v>
      </c>
      <c r="BG20" s="49">
        <v>17.44300079345703</v>
      </c>
      <c r="BH20" s="49">
        <v>17.44300079345703</v>
      </c>
      <c r="BI20" s="49">
        <v>17.44300079345703</v>
      </c>
      <c r="BJ20" s="49">
        <v>17.44300079345703</v>
      </c>
      <c r="BK20" s="50"/>
    </row>
    <row r="21" spans="1:63" ht="9.75">
      <c r="A21" t="s">
        <v>40</v>
      </c>
      <c r="B21" t="s">
        <v>41</v>
      </c>
      <c r="C21" s="48">
        <v>15.092483520507812</v>
      </c>
      <c r="D21" s="48">
        <v>15.056103706359863</v>
      </c>
      <c r="E21" s="38">
        <v>15.027129173278809</v>
      </c>
      <c r="F21" s="38">
        <v>15.701966285705566</v>
      </c>
      <c r="G21" s="38">
        <v>16.233871459960938</v>
      </c>
      <c r="H21" s="38">
        <v>16.552398681640625</v>
      </c>
      <c r="I21" s="38">
        <v>16.436161041259766</v>
      </c>
      <c r="J21" s="38">
        <v>16.493741989135742</v>
      </c>
      <c r="K21" s="38">
        <v>15.30223274230957</v>
      </c>
      <c r="L21" s="38">
        <v>15.314032554626465</v>
      </c>
      <c r="M21" s="38">
        <v>16.02323341369629</v>
      </c>
      <c r="N21" s="38">
        <v>16.13532257080078</v>
      </c>
      <c r="O21" s="38">
        <v>15.632096290588379</v>
      </c>
      <c r="P21" s="38">
        <v>15.5109281539917</v>
      </c>
      <c r="Q21" s="38">
        <v>15.540709495544434</v>
      </c>
      <c r="R21" s="38">
        <v>15.89873218536377</v>
      </c>
      <c r="S21" s="38">
        <v>16.241806030273438</v>
      </c>
      <c r="T21" s="38">
        <v>16.73023223876953</v>
      </c>
      <c r="U21" s="38">
        <v>16.23738670349121</v>
      </c>
      <c r="V21" s="38">
        <v>15.969419479370117</v>
      </c>
      <c r="W21" s="38">
        <v>14.39639949798584</v>
      </c>
      <c r="X21" s="38">
        <v>14.006516456604004</v>
      </c>
      <c r="Y21" s="38">
        <v>15.378232955932617</v>
      </c>
      <c r="Z21" s="38">
        <v>15.395193099975586</v>
      </c>
      <c r="AA21" s="38">
        <v>15.079580307006836</v>
      </c>
      <c r="AB21" s="38">
        <v>14.99657154083252</v>
      </c>
      <c r="AC21" s="38">
        <v>14.908418655395508</v>
      </c>
      <c r="AD21" s="38">
        <v>15.316865921020508</v>
      </c>
      <c r="AE21" s="38">
        <v>15.855031967163086</v>
      </c>
      <c r="AF21" s="38">
        <v>16.170900344848633</v>
      </c>
      <c r="AG21" s="38">
        <v>16.07264518737793</v>
      </c>
      <c r="AH21" s="38">
        <v>16.214677810668945</v>
      </c>
      <c r="AI21" s="38">
        <v>16.17413330078125</v>
      </c>
      <c r="AJ21" s="38">
        <v>15.312580108642578</v>
      </c>
      <c r="AK21" s="38">
        <v>15.34019947052002</v>
      </c>
      <c r="AL21" s="38">
        <v>15.728806495666504</v>
      </c>
      <c r="AM21" s="38">
        <v>15.384805679321289</v>
      </c>
      <c r="AN21" s="38">
        <v>14.788928031921387</v>
      </c>
      <c r="AO21" s="38">
        <v>15.193870544433594</v>
      </c>
      <c r="AP21" s="38">
        <v>15.382399559020996</v>
      </c>
      <c r="AQ21" s="38">
        <v>15.755064964294434</v>
      </c>
      <c r="AR21" s="38">
        <v>15.562399864196777</v>
      </c>
      <c r="AS21" s="38">
        <v>16.01186752319336</v>
      </c>
      <c r="AT21" s="49">
        <v>15.947699546813965</v>
      </c>
      <c r="AU21" s="49">
        <v>15.750800132751465</v>
      </c>
      <c r="AV21" s="49">
        <v>15.316240310668945</v>
      </c>
      <c r="AW21" s="49">
        <v>15.525219917297363</v>
      </c>
      <c r="AX21" s="49">
        <v>15.427249908447266</v>
      </c>
      <c r="AY21" s="49">
        <v>15.239529609680176</v>
      </c>
      <c r="AZ21" s="49">
        <v>15.130970001220703</v>
      </c>
      <c r="BA21" s="49">
        <v>15.310139656066895</v>
      </c>
      <c r="BB21" s="49">
        <v>15.722570419311523</v>
      </c>
      <c r="BC21" s="49">
        <v>15.9576997756958</v>
      </c>
      <c r="BD21" s="49">
        <v>16.136669158935547</v>
      </c>
      <c r="BE21" s="49">
        <v>15.953229904174805</v>
      </c>
      <c r="BF21" s="49">
        <v>15.882349967956543</v>
      </c>
      <c r="BG21" s="49">
        <v>15.753029823303223</v>
      </c>
      <c r="BH21" s="49">
        <v>15.338800430297852</v>
      </c>
      <c r="BI21" s="49">
        <v>15.459890365600586</v>
      </c>
      <c r="BJ21" s="49">
        <v>15.39229965209961</v>
      </c>
      <c r="BK21" s="50"/>
    </row>
    <row r="22" spans="1:63" ht="9.75">
      <c r="A22" t="s">
        <v>42</v>
      </c>
      <c r="B22" t="s">
        <v>43</v>
      </c>
      <c r="C22" s="61">
        <v>0.8905917406082153</v>
      </c>
      <c r="D22" s="61">
        <v>0.8883821368217468</v>
      </c>
      <c r="E22" s="62">
        <v>0.8851056694984436</v>
      </c>
      <c r="F22" s="62">
        <v>0.9248539209365845</v>
      </c>
      <c r="G22" s="62">
        <v>0.9561834335327148</v>
      </c>
      <c r="H22" s="62">
        <v>0.9749448299407959</v>
      </c>
      <c r="I22" s="62">
        <v>0.9677563905715942</v>
      </c>
      <c r="J22" s="62">
        <v>0.9714556932449341</v>
      </c>
      <c r="K22" s="62">
        <v>0.9012776613235474</v>
      </c>
      <c r="L22" s="62">
        <v>0.9017707109451294</v>
      </c>
      <c r="M22" s="62">
        <v>0.9435322284698486</v>
      </c>
      <c r="N22" s="62">
        <v>0.9501326084136963</v>
      </c>
      <c r="O22" s="62">
        <v>0.9128300547599792</v>
      </c>
      <c r="P22" s="62">
        <v>0.9057703018188477</v>
      </c>
      <c r="Q22" s="62">
        <v>0.907509446144104</v>
      </c>
      <c r="R22" s="62">
        <v>0.9281995892524719</v>
      </c>
      <c r="S22" s="62">
        <v>0.9424406886100769</v>
      </c>
      <c r="T22" s="62">
        <v>0.9707819223403931</v>
      </c>
      <c r="U22" s="62">
        <v>0.9419327974319458</v>
      </c>
      <c r="V22" s="62">
        <v>0.9268618822097778</v>
      </c>
      <c r="W22" s="62">
        <v>0.835564136505127</v>
      </c>
      <c r="X22" s="62">
        <v>0.813161313533783</v>
      </c>
      <c r="Y22" s="62">
        <v>0.892797589302063</v>
      </c>
      <c r="Z22" s="62">
        <v>0.8938278555870056</v>
      </c>
      <c r="AA22" s="62">
        <v>0.8699064254760742</v>
      </c>
      <c r="AB22" s="62">
        <v>0.8651828169822693</v>
      </c>
      <c r="AC22" s="62">
        <v>0.8574603199958801</v>
      </c>
      <c r="AD22" s="62">
        <v>0.8808003664016724</v>
      </c>
      <c r="AE22" s="62">
        <v>0.9114856123924255</v>
      </c>
      <c r="AF22" s="62">
        <v>0.9296444654464722</v>
      </c>
      <c r="AG22" s="62">
        <v>0.9242616295814514</v>
      </c>
      <c r="AH22" s="62">
        <v>0.9324292540550232</v>
      </c>
      <c r="AI22" s="62">
        <v>0.930097758769989</v>
      </c>
      <c r="AJ22" s="62">
        <v>0.8801996111869812</v>
      </c>
      <c r="AK22" s="62">
        <v>0.8816351890563965</v>
      </c>
      <c r="AL22" s="62">
        <v>0.9039692878723145</v>
      </c>
      <c r="AM22" s="62">
        <v>0.88138347864151</v>
      </c>
      <c r="AN22" s="62">
        <v>0.8465671539306641</v>
      </c>
      <c r="AO22" s="62">
        <v>0.870036244392395</v>
      </c>
      <c r="AP22" s="62">
        <v>0.8818417191505432</v>
      </c>
      <c r="AQ22" s="62">
        <v>0.9020269513130188</v>
      </c>
      <c r="AR22" s="62">
        <v>0.8914704918861389</v>
      </c>
      <c r="AS22" s="62">
        <v>0.9179537892341614</v>
      </c>
      <c r="AT22" s="63">
        <v>0.9142752289772034</v>
      </c>
      <c r="AU22" s="63">
        <v>0.9029865860939026</v>
      </c>
      <c r="AV22" s="63">
        <v>0.8780738115310669</v>
      </c>
      <c r="AW22" s="63">
        <v>0.8900542855262756</v>
      </c>
      <c r="AX22" s="63">
        <v>0.884437620639801</v>
      </c>
      <c r="AY22" s="63">
        <v>0.8736761212348938</v>
      </c>
      <c r="AZ22" s="63">
        <v>0.867452085018158</v>
      </c>
      <c r="BA22" s="63">
        <v>0.8777238726615906</v>
      </c>
      <c r="BB22" s="63">
        <v>0.9013683795928955</v>
      </c>
      <c r="BC22" s="63">
        <v>0.9148482084274292</v>
      </c>
      <c r="BD22" s="63">
        <v>0.9251089096069336</v>
      </c>
      <c r="BE22" s="63">
        <v>0.9145923256874084</v>
      </c>
      <c r="BF22" s="63">
        <v>0.9105284214019775</v>
      </c>
      <c r="BG22" s="63">
        <v>0.9031147956848145</v>
      </c>
      <c r="BH22" s="63">
        <v>0.8793669939041138</v>
      </c>
      <c r="BI22" s="63">
        <v>0.886309027671814</v>
      </c>
      <c r="BJ22" s="63">
        <v>0.8824341893196106</v>
      </c>
      <c r="BK22" s="64"/>
    </row>
    <row r="23" spans="3:62" ht="9.75"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9.75">
      <c r="B24" s="11" t="s">
        <v>44</v>
      </c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3" ht="9.75">
      <c r="A25" t="s">
        <v>122</v>
      </c>
      <c r="B25" t="s">
        <v>123</v>
      </c>
      <c r="C25" s="48">
        <v>1.484709620475769</v>
      </c>
      <c r="D25" s="48">
        <v>1.4620000123977661</v>
      </c>
      <c r="E25" s="38">
        <v>1.501387119293213</v>
      </c>
      <c r="F25" s="38">
        <v>1.4992666244506836</v>
      </c>
      <c r="G25" s="38">
        <v>1.5428386926651</v>
      </c>
      <c r="H25" s="38">
        <v>1.5323666334152222</v>
      </c>
      <c r="I25" s="38">
        <v>1.6278387308120728</v>
      </c>
      <c r="J25" s="38">
        <v>1.6496773958206177</v>
      </c>
      <c r="K25" s="38">
        <v>1.5531333684921265</v>
      </c>
      <c r="L25" s="38">
        <v>1.4947419166564941</v>
      </c>
      <c r="M25" s="38">
        <v>1.6129666566848755</v>
      </c>
      <c r="N25" s="38">
        <v>1.5966774225234985</v>
      </c>
      <c r="O25" s="38">
        <v>1.5522258281707764</v>
      </c>
      <c r="P25" s="38">
        <v>1.576285719871521</v>
      </c>
      <c r="Q25" s="38">
        <v>1.541290283203125</v>
      </c>
      <c r="R25" s="38">
        <v>1.6375333070755005</v>
      </c>
      <c r="S25" s="38">
        <v>1.6311613321304321</v>
      </c>
      <c r="T25" s="38">
        <v>1.7012333869934082</v>
      </c>
      <c r="U25" s="38">
        <v>1.5849354267120361</v>
      </c>
      <c r="V25" s="38">
        <v>1.590064525604248</v>
      </c>
      <c r="W25" s="38">
        <v>1.3682667016983032</v>
      </c>
      <c r="X25" s="38">
        <v>1.3367419242858887</v>
      </c>
      <c r="Y25" s="38">
        <v>1.519700050354004</v>
      </c>
      <c r="Z25" s="38">
        <v>1.5148065090179443</v>
      </c>
      <c r="AA25" s="38">
        <v>1.5152580738067627</v>
      </c>
      <c r="AB25" s="38">
        <v>1.438428521156311</v>
      </c>
      <c r="AC25" s="38">
        <v>1.461193561553955</v>
      </c>
      <c r="AD25" s="38">
        <v>1.4462000131607056</v>
      </c>
      <c r="AE25" s="38">
        <v>1.434935450553894</v>
      </c>
      <c r="AF25" s="38">
        <v>1.492966651916504</v>
      </c>
      <c r="AG25" s="38">
        <v>1.5397419929504395</v>
      </c>
      <c r="AH25" s="38">
        <v>1.4801613092422485</v>
      </c>
      <c r="AI25" s="38">
        <v>1.5114333629608154</v>
      </c>
      <c r="AJ25" s="38">
        <v>1.4899355173110962</v>
      </c>
      <c r="AK25" s="38">
        <v>1.4217000007629395</v>
      </c>
      <c r="AL25" s="38">
        <v>1.5286128520965576</v>
      </c>
      <c r="AM25" s="38">
        <v>1.480419397354126</v>
      </c>
      <c r="AN25" s="38">
        <v>1.4231071472167969</v>
      </c>
      <c r="AO25" s="38">
        <v>1.404677391052246</v>
      </c>
      <c r="AP25" s="38">
        <v>1.3683667182922363</v>
      </c>
      <c r="AQ25" s="38">
        <v>1.4509999752044678</v>
      </c>
      <c r="AR25" s="38">
        <v>1.4452667236328125</v>
      </c>
      <c r="AS25" s="38">
        <v>1.4500797986984253</v>
      </c>
      <c r="AT25" s="49">
        <v>1.4834109544754028</v>
      </c>
      <c r="AU25" s="49">
        <v>1.4820679426193237</v>
      </c>
      <c r="AV25" s="49">
        <v>1.4669300317764282</v>
      </c>
      <c r="AW25" s="49">
        <v>1.4967559576034546</v>
      </c>
      <c r="AX25" s="49">
        <v>1.5235669612884521</v>
      </c>
      <c r="AY25" s="49">
        <v>1.5154789686203003</v>
      </c>
      <c r="AZ25" s="49">
        <v>1.4651540517807007</v>
      </c>
      <c r="BA25" s="49">
        <v>1.4959290027618408</v>
      </c>
      <c r="BB25" s="49">
        <v>1.495479941368103</v>
      </c>
      <c r="BC25" s="49">
        <v>1.477808952331543</v>
      </c>
      <c r="BD25" s="49">
        <v>1.504328966140747</v>
      </c>
      <c r="BE25" s="49">
        <v>1.5171109437942505</v>
      </c>
      <c r="BF25" s="49">
        <v>1.5498549938201904</v>
      </c>
      <c r="BG25" s="49">
        <v>1.5220979452133179</v>
      </c>
      <c r="BH25" s="49">
        <v>1.4986250400543213</v>
      </c>
      <c r="BI25" s="49">
        <v>1.5036870241165161</v>
      </c>
      <c r="BJ25" s="49">
        <v>1.560351014137268</v>
      </c>
      <c r="BK25" s="50"/>
    </row>
    <row r="26" spans="1:63" ht="9.75">
      <c r="A26" t="s">
        <v>124</v>
      </c>
      <c r="B26" t="s">
        <v>125</v>
      </c>
      <c r="C26" s="48">
        <v>0.05561912804841995</v>
      </c>
      <c r="D26" s="48">
        <v>0.09074030816555023</v>
      </c>
      <c r="E26" s="38">
        <v>0.03262532129883766</v>
      </c>
      <c r="F26" s="38">
        <v>0.05823526531457901</v>
      </c>
      <c r="G26" s="38">
        <v>0.14705610275268555</v>
      </c>
      <c r="H26" s="38">
        <v>0.15843050181865692</v>
      </c>
      <c r="I26" s="38">
        <v>0.09560680389404297</v>
      </c>
      <c r="J26" s="38">
        <v>0.11251338571310043</v>
      </c>
      <c r="K26" s="38">
        <v>0.042469900101423264</v>
      </c>
      <c r="L26" s="38">
        <v>0.11008542031049728</v>
      </c>
      <c r="M26" s="38">
        <v>0.11554306745529175</v>
      </c>
      <c r="N26" s="38">
        <v>0.021778257563710213</v>
      </c>
      <c r="O26" s="38">
        <v>0.07713545113801956</v>
      </c>
      <c r="P26" s="38">
        <v>0.07274746149778366</v>
      </c>
      <c r="Q26" s="38">
        <v>0.10190093517303467</v>
      </c>
      <c r="R26" s="38">
        <v>0.036959100514650345</v>
      </c>
      <c r="S26" s="38">
        <v>0.034993935376405716</v>
      </c>
      <c r="T26" s="38">
        <v>0.03364116698503494</v>
      </c>
      <c r="U26" s="38">
        <v>0.12825961410999298</v>
      </c>
      <c r="V26" s="38">
        <v>0.09211880713701248</v>
      </c>
      <c r="W26" s="38">
        <v>0.27013468742370605</v>
      </c>
      <c r="X26" s="38">
        <v>0.35956379771232605</v>
      </c>
      <c r="Y26" s="38">
        <v>0.22050300240516663</v>
      </c>
      <c r="Z26" s="38">
        <v>0.21849238872528076</v>
      </c>
      <c r="AA26" s="38">
        <v>0.10876041650772095</v>
      </c>
      <c r="AB26" s="38">
        <v>0.028056856244802475</v>
      </c>
      <c r="AC26" s="38">
        <v>0.0812288373708725</v>
      </c>
      <c r="AD26" s="38">
        <v>0.17569780349731445</v>
      </c>
      <c r="AE26" s="38">
        <v>0.1962481290102005</v>
      </c>
      <c r="AF26" s="38">
        <v>0.15758909285068512</v>
      </c>
      <c r="AG26" s="38">
        <v>0.168535515666008</v>
      </c>
      <c r="AH26" s="38">
        <v>0.2052098959684372</v>
      </c>
      <c r="AI26" s="38">
        <v>0.1707448661327362</v>
      </c>
      <c r="AJ26" s="38">
        <v>0.12548984587192535</v>
      </c>
      <c r="AK26" s="38">
        <v>0.05245516821742058</v>
      </c>
      <c r="AL26" s="38">
        <v>0.1499953269958496</v>
      </c>
      <c r="AM26" s="38">
        <v>0.13619190454483032</v>
      </c>
      <c r="AN26" s="38">
        <v>0.19545574486255646</v>
      </c>
      <c r="AO26" s="38">
        <v>0.19605761766433716</v>
      </c>
      <c r="AP26" s="38">
        <v>0.282116562128067</v>
      </c>
      <c r="AQ26" s="38">
        <v>0.20693548023700714</v>
      </c>
      <c r="AR26" s="38">
        <v>0.20426666736602783</v>
      </c>
      <c r="AS26" s="38">
        <v>0.2035282403230667</v>
      </c>
      <c r="AT26" s="49">
        <v>0.21070310473442078</v>
      </c>
      <c r="AU26" s="49">
        <v>0.1824669986963272</v>
      </c>
      <c r="AV26" s="49">
        <v>0.17616310715675354</v>
      </c>
      <c r="AW26" s="49">
        <v>0.1698130965232849</v>
      </c>
      <c r="AX26" s="49">
        <v>0.17296519875526428</v>
      </c>
      <c r="AY26" s="49">
        <v>0.16303859651088715</v>
      </c>
      <c r="AZ26" s="49">
        <v>0.1580130010843277</v>
      </c>
      <c r="BA26" s="49">
        <v>0.13700230419635773</v>
      </c>
      <c r="BB26" s="49">
        <v>0.18999889492988586</v>
      </c>
      <c r="BC26" s="49">
        <v>0.21830220520496368</v>
      </c>
      <c r="BD26" s="49">
        <v>0.19524259865283966</v>
      </c>
      <c r="BE26" s="49">
        <v>0.1717406064271927</v>
      </c>
      <c r="BF26" s="49">
        <v>0.1846466064453125</v>
      </c>
      <c r="BG26" s="49">
        <v>0.1659611016511917</v>
      </c>
      <c r="BH26" s="49">
        <v>0.13976049423217773</v>
      </c>
      <c r="BI26" s="49">
        <v>0.17036299407482147</v>
      </c>
      <c r="BJ26" s="49">
        <v>0.15849579870700836</v>
      </c>
      <c r="BK26" s="50"/>
    </row>
    <row r="27" spans="2:62" ht="9.75">
      <c r="B27" t="s">
        <v>126</v>
      </c>
      <c r="C27" s="40">
        <f aca="true" t="shared" si="0" ref="C27:AH27">+(C32-C31)/C8*1000</f>
        <v>20.451576479019657</v>
      </c>
      <c r="D27" s="40">
        <f t="shared" si="0"/>
        <v>119.27584944100215</v>
      </c>
      <c r="E27" s="40">
        <f t="shared" si="0"/>
        <v>26.258037936302923</v>
      </c>
      <c r="F27" s="40">
        <f t="shared" si="0"/>
        <v>13.766733805338543</v>
      </c>
      <c r="G27" s="40">
        <f t="shared" si="0"/>
        <v>-94.06452794228831</v>
      </c>
      <c r="H27" s="40">
        <f t="shared" si="0"/>
        <v>-21.79997762044271</v>
      </c>
      <c r="I27" s="40">
        <f t="shared" si="0"/>
        <v>-65.64515636813256</v>
      </c>
      <c r="J27" s="40">
        <f t="shared" si="0"/>
        <v>-31.93553801505796</v>
      </c>
      <c r="K27" s="40">
        <f t="shared" si="0"/>
        <v>15.600077311197916</v>
      </c>
      <c r="L27" s="40">
        <f t="shared" si="0"/>
        <v>36.2580822360131</v>
      </c>
      <c r="M27" s="40">
        <f t="shared" si="0"/>
        <v>-24.100112915039062</v>
      </c>
      <c r="N27" s="40">
        <f t="shared" si="0"/>
        <v>26.483966458228327</v>
      </c>
      <c r="O27" s="40">
        <f t="shared" si="0"/>
        <v>-93.06458503969255</v>
      </c>
      <c r="P27" s="40">
        <f t="shared" si="0"/>
        <v>93.67861066545758</v>
      </c>
      <c r="Q27" s="40">
        <f t="shared" si="0"/>
        <v>82.93545630670363</v>
      </c>
      <c r="R27" s="40">
        <f t="shared" si="0"/>
        <v>-60.666656494140625</v>
      </c>
      <c r="S27" s="40">
        <f t="shared" si="0"/>
        <v>7.903191351121473</v>
      </c>
      <c r="T27" s="40">
        <f t="shared" si="0"/>
        <v>-46.26668294270833</v>
      </c>
      <c r="U27" s="40">
        <f t="shared" si="0"/>
        <v>11.838728381741431</v>
      </c>
      <c r="V27" s="40">
        <f t="shared" si="0"/>
        <v>61.12904702463458</v>
      </c>
      <c r="W27" s="40">
        <f t="shared" si="0"/>
        <v>32.03341166178385</v>
      </c>
      <c r="X27" s="40">
        <f t="shared" si="0"/>
        <v>-41.70977684759324</v>
      </c>
      <c r="Y27" s="40">
        <f t="shared" si="0"/>
        <v>-121.23324076334634</v>
      </c>
      <c r="Z27" s="40">
        <f t="shared" si="0"/>
        <v>22.774111840032763</v>
      </c>
      <c r="AA27" s="40">
        <f t="shared" si="0"/>
        <v>-96.54838808121221</v>
      </c>
      <c r="AB27" s="40">
        <f t="shared" si="0"/>
        <v>72.357177734375</v>
      </c>
      <c r="AC27" s="40">
        <f t="shared" si="0"/>
        <v>25.064529911164318</v>
      </c>
      <c r="AD27" s="40">
        <f t="shared" si="0"/>
        <v>25.066630045572918</v>
      </c>
      <c r="AE27" s="40">
        <f t="shared" si="0"/>
        <v>10.000044299710181</v>
      </c>
      <c r="AF27" s="40">
        <f t="shared" si="0"/>
        <v>51.86665852864583</v>
      </c>
      <c r="AG27" s="40">
        <f t="shared" si="0"/>
        <v>-10.32257080078125</v>
      </c>
      <c r="AH27" s="40">
        <f t="shared" si="0"/>
        <v>-67.61292488344255</v>
      </c>
      <c r="AI27" s="40">
        <f aca="true" t="shared" si="1" ref="AI27:BJ27">+(AI32-AI31)/AI8*1000</f>
        <v>-3.700002034505208</v>
      </c>
      <c r="AJ27" s="40">
        <f t="shared" si="1"/>
        <v>11.645163259198588</v>
      </c>
      <c r="AK27" s="40">
        <f t="shared" si="1"/>
        <v>133.76668294270831</v>
      </c>
      <c r="AL27" s="40">
        <f t="shared" si="1"/>
        <v>-53.645226263230846</v>
      </c>
      <c r="AM27" s="40">
        <f t="shared" si="1"/>
        <v>-0.2580458118069556</v>
      </c>
      <c r="AN27" s="40">
        <f t="shared" si="1"/>
        <v>17.071451459612167</v>
      </c>
      <c r="AO27" s="40">
        <f t="shared" si="1"/>
        <v>-47.83864175119708</v>
      </c>
      <c r="AP27" s="40">
        <f t="shared" si="1"/>
        <v>0.2666473388671875</v>
      </c>
      <c r="AQ27" s="40">
        <f t="shared" si="1"/>
        <v>-43.93546811995968</v>
      </c>
      <c r="AR27" s="40">
        <f t="shared" si="1"/>
        <v>24.099985758463543</v>
      </c>
      <c r="AS27" s="40">
        <f t="shared" si="1"/>
        <v>-9.259869975428428</v>
      </c>
      <c r="AT27" s="39">
        <f t="shared" si="1"/>
        <v>-1.7870010868195565</v>
      </c>
      <c r="AU27" s="39">
        <f t="shared" si="1"/>
        <v>-5.2786509195963545</v>
      </c>
      <c r="AV27" s="39">
        <f t="shared" si="1"/>
        <v>19.93130099388861</v>
      </c>
      <c r="AW27" s="39">
        <f t="shared" si="1"/>
        <v>-8.243687947591146</v>
      </c>
      <c r="AX27" s="39">
        <f t="shared" si="1"/>
        <v>8.979428199029739</v>
      </c>
      <c r="AY27" s="39">
        <f t="shared" si="1"/>
        <v>-24.76932156470514</v>
      </c>
      <c r="AZ27" s="39">
        <f t="shared" si="1"/>
        <v>46.170596418709586</v>
      </c>
      <c r="BA27" s="39">
        <f t="shared" si="1"/>
        <v>30.912583874117946</v>
      </c>
      <c r="BB27" s="39">
        <f t="shared" si="1"/>
        <v>-3.44696044921875</v>
      </c>
      <c r="BC27" s="39">
        <f t="shared" si="1"/>
        <v>-39.659069430443544</v>
      </c>
      <c r="BD27" s="39">
        <f t="shared" si="1"/>
        <v>2.9313405354817705</v>
      </c>
      <c r="BE27" s="39">
        <f t="shared" si="1"/>
        <v>9.416518672820061</v>
      </c>
      <c r="BF27" s="39">
        <f t="shared" si="1"/>
        <v>-17.735512025894657</v>
      </c>
      <c r="BG27" s="39">
        <f t="shared" si="1"/>
        <v>-19.091288248697918</v>
      </c>
      <c r="BH27" s="39">
        <f t="shared" si="1"/>
        <v>23.792882119455644</v>
      </c>
      <c r="BI27" s="39">
        <f t="shared" si="1"/>
        <v>-5.525080362955729</v>
      </c>
      <c r="BJ27" s="39">
        <f t="shared" si="1"/>
        <v>2.670411140688004</v>
      </c>
    </row>
    <row r="28" spans="1:63" ht="9.75">
      <c r="A28" t="s">
        <v>127</v>
      </c>
      <c r="B28" t="s">
        <v>128</v>
      </c>
      <c r="C28" s="48">
        <v>1.5053870677947998</v>
      </c>
      <c r="D28" s="48">
        <v>1.6720000505447388</v>
      </c>
      <c r="E28" s="38">
        <v>1.5602580308914185</v>
      </c>
      <c r="F28" s="38">
        <v>1.5712666511535645</v>
      </c>
      <c r="G28" s="38">
        <v>1.5958386659622192</v>
      </c>
      <c r="H28" s="38">
        <v>1.6690000295639038</v>
      </c>
      <c r="I28" s="38">
        <v>1.657806396484375</v>
      </c>
      <c r="J28" s="38">
        <v>1.7302581071853638</v>
      </c>
      <c r="K28" s="38">
        <v>1.611199975013733</v>
      </c>
      <c r="L28" s="38">
        <v>1.641096830368042</v>
      </c>
      <c r="M28" s="38">
        <v>1.7043999433517456</v>
      </c>
      <c r="N28" s="38">
        <v>1.6449354887008667</v>
      </c>
      <c r="O28" s="38">
        <v>1.5362967252731323</v>
      </c>
      <c r="P28" s="38">
        <v>1.7427117824554443</v>
      </c>
      <c r="Q28" s="38">
        <v>1.726126790046692</v>
      </c>
      <c r="R28" s="38">
        <v>1.613825798034668</v>
      </c>
      <c r="S28" s="38">
        <v>1.674058437347412</v>
      </c>
      <c r="T28" s="38">
        <v>1.6886078119277954</v>
      </c>
      <c r="U28" s="38">
        <v>1.7250337600708008</v>
      </c>
      <c r="V28" s="38">
        <v>1.7433123588562012</v>
      </c>
      <c r="W28" s="38">
        <v>1.6704347133636475</v>
      </c>
      <c r="X28" s="38">
        <v>1.6545960903167725</v>
      </c>
      <c r="Y28" s="38">
        <v>1.6189696788787842</v>
      </c>
      <c r="Z28" s="38">
        <v>1.756072998046875</v>
      </c>
      <c r="AA28" s="38">
        <v>1.5288572311401367</v>
      </c>
      <c r="AB28" s="38">
        <v>1.5388425588607788</v>
      </c>
      <c r="AC28" s="38">
        <v>1.5674868822097778</v>
      </c>
      <c r="AD28" s="38">
        <v>1.646964430809021</v>
      </c>
      <c r="AE28" s="38">
        <v>1.641183614730835</v>
      </c>
      <c r="AF28" s="38">
        <v>1.7024223804473877</v>
      </c>
      <c r="AG28" s="38">
        <v>1.6979548931121826</v>
      </c>
      <c r="AH28" s="38">
        <v>1.6177582740783691</v>
      </c>
      <c r="AI28" s="38">
        <v>1.6784782409667969</v>
      </c>
      <c r="AJ28" s="38">
        <v>1.627070426940918</v>
      </c>
      <c r="AK28" s="38">
        <v>1.607921838760376</v>
      </c>
      <c r="AL28" s="38">
        <v>1.6249630451202393</v>
      </c>
      <c r="AM28" s="38">
        <v>1.616353154182434</v>
      </c>
      <c r="AN28" s="38">
        <v>1.6356343030929565</v>
      </c>
      <c r="AO28" s="38">
        <v>1.5528963804244995</v>
      </c>
      <c r="AP28" s="38">
        <v>1.650749921798706</v>
      </c>
      <c r="AQ28" s="38">
        <v>1.6139999628067017</v>
      </c>
      <c r="AR28" s="38">
        <v>1.673633337020874</v>
      </c>
      <c r="AS28" s="38">
        <v>1.6443482637405396</v>
      </c>
      <c r="AT28" s="49">
        <v>1.6923270225524902</v>
      </c>
      <c r="AU28" s="49">
        <v>1.6592570543289185</v>
      </c>
      <c r="AV28" s="49">
        <v>1.6630239486694336</v>
      </c>
      <c r="AW28" s="49">
        <v>1.658324956893921</v>
      </c>
      <c r="AX28" s="49">
        <v>1.7055109739303589</v>
      </c>
      <c r="AY28" s="49">
        <v>1.6537480354309082</v>
      </c>
      <c r="AZ28" s="49">
        <v>1.6693379878997803</v>
      </c>
      <c r="BA28" s="49">
        <v>1.6638439893722534</v>
      </c>
      <c r="BB28" s="49">
        <v>1.6820319890975952</v>
      </c>
      <c r="BC28" s="49">
        <v>1.656451940536499</v>
      </c>
      <c r="BD28" s="49">
        <v>1.702502965927124</v>
      </c>
      <c r="BE28" s="49">
        <v>1.6982680559158325</v>
      </c>
      <c r="BF28" s="49">
        <v>1.7167659997940063</v>
      </c>
      <c r="BG28" s="49">
        <v>1.6689679622650146</v>
      </c>
      <c r="BH28" s="49">
        <v>1.6621780395507812</v>
      </c>
      <c r="BI28" s="49">
        <v>1.668524980545044</v>
      </c>
      <c r="BJ28" s="49">
        <v>1.7215169668197632</v>
      </c>
      <c r="BK28" s="50"/>
    </row>
    <row r="29" spans="3:62" ht="9.75"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9.75">
      <c r="B30" s="11" t="s">
        <v>54</v>
      </c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9.75">
      <c r="A31" t="s">
        <v>129</v>
      </c>
      <c r="B31" t="s">
        <v>130</v>
      </c>
      <c r="C31" s="54">
        <v>39.867000579833984</v>
      </c>
      <c r="D31" s="54">
        <v>36.40800094604492</v>
      </c>
      <c r="E31" s="28">
        <v>35.59400177001953</v>
      </c>
      <c r="F31" s="28">
        <v>35.180999755859375</v>
      </c>
      <c r="G31" s="28">
        <v>38.09700012207031</v>
      </c>
      <c r="H31" s="28">
        <v>38.750999450683594</v>
      </c>
      <c r="I31" s="28">
        <v>40.7859992980957</v>
      </c>
      <c r="J31" s="28">
        <v>41.7760009765625</v>
      </c>
      <c r="K31" s="28">
        <v>41.30799865722656</v>
      </c>
      <c r="L31" s="28">
        <v>40.183998107910156</v>
      </c>
      <c r="M31" s="28">
        <v>40.90700149536133</v>
      </c>
      <c r="N31" s="28">
        <v>40.08599853515625</v>
      </c>
      <c r="O31" s="28">
        <v>42.97100067138672</v>
      </c>
      <c r="P31" s="28">
        <v>40.347999572753906</v>
      </c>
      <c r="Q31" s="28">
        <v>37.777000427246094</v>
      </c>
      <c r="R31" s="28">
        <v>39.59700012207031</v>
      </c>
      <c r="S31" s="28">
        <v>39.35200119018555</v>
      </c>
      <c r="T31" s="28">
        <v>40.7400016784668</v>
      </c>
      <c r="U31" s="28">
        <v>40.37300109863281</v>
      </c>
      <c r="V31" s="28">
        <v>38.47800064086914</v>
      </c>
      <c r="W31" s="28">
        <v>37.516998291015625</v>
      </c>
      <c r="X31" s="28">
        <v>38.810001373291016</v>
      </c>
      <c r="Y31" s="28">
        <v>42.446998596191406</v>
      </c>
      <c r="Z31" s="28">
        <v>41.74100112915039</v>
      </c>
      <c r="AA31" s="28">
        <v>44.73400115966797</v>
      </c>
      <c r="AB31" s="28">
        <v>42.70800018310547</v>
      </c>
      <c r="AC31" s="28">
        <v>41.930999755859375</v>
      </c>
      <c r="AD31" s="28">
        <v>41.17900085449219</v>
      </c>
      <c r="AE31" s="28">
        <v>40.86899948120117</v>
      </c>
      <c r="AF31" s="28">
        <v>39.3129997253418</v>
      </c>
      <c r="AG31" s="28">
        <v>39.632999420166016</v>
      </c>
      <c r="AH31" s="28">
        <v>41.729000091552734</v>
      </c>
      <c r="AI31" s="28">
        <v>41.84000015258789</v>
      </c>
      <c r="AJ31" s="28">
        <v>41.479000091552734</v>
      </c>
      <c r="AK31" s="28">
        <v>37.465999603271484</v>
      </c>
      <c r="AL31" s="28">
        <v>39.12900161743164</v>
      </c>
      <c r="AM31" s="28">
        <v>39.137001037597656</v>
      </c>
      <c r="AN31" s="28">
        <v>38.659000396728516</v>
      </c>
      <c r="AO31" s="28">
        <v>40.141998291015625</v>
      </c>
      <c r="AP31" s="28">
        <v>40.13399887084961</v>
      </c>
      <c r="AQ31" s="28">
        <v>41.49599838256836</v>
      </c>
      <c r="AR31" s="28">
        <v>40.77299880981445</v>
      </c>
      <c r="AS31" s="28">
        <v>41.060054779052734</v>
      </c>
      <c r="AT31" s="55">
        <v>41.11545181274414</v>
      </c>
      <c r="AU31" s="55">
        <v>41.27381134033203</v>
      </c>
      <c r="AV31" s="55">
        <v>40.655941009521484</v>
      </c>
      <c r="AW31" s="55">
        <v>40.90325164794922</v>
      </c>
      <c r="AX31" s="55">
        <v>40.6248893737793</v>
      </c>
      <c r="AY31" s="55">
        <v>41.392738342285156</v>
      </c>
      <c r="AZ31" s="55">
        <v>40.05379104614258</v>
      </c>
      <c r="BA31" s="55">
        <v>39.09550094604492</v>
      </c>
      <c r="BB31" s="55">
        <v>39.198909759521484</v>
      </c>
      <c r="BC31" s="55">
        <v>40.428340911865234</v>
      </c>
      <c r="BD31" s="55">
        <v>40.34040069580078</v>
      </c>
      <c r="BE31" s="55">
        <v>40.04848861694336</v>
      </c>
      <c r="BF31" s="55">
        <v>40.598289489746094</v>
      </c>
      <c r="BG31" s="55">
        <v>41.17102813720703</v>
      </c>
      <c r="BH31" s="55">
        <v>40.433448791503906</v>
      </c>
      <c r="BI31" s="55">
        <v>40.59920120239258</v>
      </c>
      <c r="BJ31" s="55">
        <v>40.51641845703125</v>
      </c>
      <c r="BK31" s="56"/>
    </row>
    <row r="32" spans="2:62" ht="9.75">
      <c r="B32" t="s">
        <v>131</v>
      </c>
      <c r="C32" s="34">
        <v>40.500999450683594</v>
      </c>
      <c r="D32" s="34">
        <f aca="true" t="shared" si="2" ref="D32:AI32">C31</f>
        <v>39.867000579833984</v>
      </c>
      <c r="E32" s="34">
        <f t="shared" si="2"/>
        <v>36.40800094604492</v>
      </c>
      <c r="F32" s="34">
        <f t="shared" si="2"/>
        <v>35.59400177001953</v>
      </c>
      <c r="G32" s="34">
        <f t="shared" si="2"/>
        <v>35.180999755859375</v>
      </c>
      <c r="H32" s="34">
        <f t="shared" si="2"/>
        <v>38.09700012207031</v>
      </c>
      <c r="I32" s="34">
        <f t="shared" si="2"/>
        <v>38.750999450683594</v>
      </c>
      <c r="J32" s="34">
        <f t="shared" si="2"/>
        <v>40.7859992980957</v>
      </c>
      <c r="K32" s="34">
        <f t="shared" si="2"/>
        <v>41.7760009765625</v>
      </c>
      <c r="L32" s="34">
        <f t="shared" si="2"/>
        <v>41.30799865722656</v>
      </c>
      <c r="M32" s="34">
        <f t="shared" si="2"/>
        <v>40.183998107910156</v>
      </c>
      <c r="N32" s="34">
        <f t="shared" si="2"/>
        <v>40.90700149536133</v>
      </c>
      <c r="O32" s="34">
        <f t="shared" si="2"/>
        <v>40.08599853515625</v>
      </c>
      <c r="P32" s="34">
        <f t="shared" si="2"/>
        <v>42.97100067138672</v>
      </c>
      <c r="Q32" s="34">
        <f t="shared" si="2"/>
        <v>40.347999572753906</v>
      </c>
      <c r="R32" s="34">
        <f t="shared" si="2"/>
        <v>37.777000427246094</v>
      </c>
      <c r="S32" s="34">
        <f t="shared" si="2"/>
        <v>39.59700012207031</v>
      </c>
      <c r="T32" s="34">
        <f t="shared" si="2"/>
        <v>39.35200119018555</v>
      </c>
      <c r="U32" s="34">
        <f t="shared" si="2"/>
        <v>40.7400016784668</v>
      </c>
      <c r="V32" s="34">
        <f t="shared" si="2"/>
        <v>40.37300109863281</v>
      </c>
      <c r="W32" s="34">
        <f t="shared" si="2"/>
        <v>38.47800064086914</v>
      </c>
      <c r="X32" s="34">
        <f t="shared" si="2"/>
        <v>37.516998291015625</v>
      </c>
      <c r="Y32" s="34">
        <f t="shared" si="2"/>
        <v>38.810001373291016</v>
      </c>
      <c r="Z32" s="34">
        <f t="shared" si="2"/>
        <v>42.446998596191406</v>
      </c>
      <c r="AA32" s="34">
        <f t="shared" si="2"/>
        <v>41.74100112915039</v>
      </c>
      <c r="AB32" s="34">
        <f t="shared" si="2"/>
        <v>44.73400115966797</v>
      </c>
      <c r="AC32" s="34">
        <f t="shared" si="2"/>
        <v>42.70800018310547</v>
      </c>
      <c r="AD32" s="34">
        <f t="shared" si="2"/>
        <v>41.930999755859375</v>
      </c>
      <c r="AE32" s="34">
        <f t="shared" si="2"/>
        <v>41.17900085449219</v>
      </c>
      <c r="AF32" s="34">
        <f t="shared" si="2"/>
        <v>40.86899948120117</v>
      </c>
      <c r="AG32" s="34">
        <f t="shared" si="2"/>
        <v>39.3129997253418</v>
      </c>
      <c r="AH32" s="34">
        <f t="shared" si="2"/>
        <v>39.632999420166016</v>
      </c>
      <c r="AI32" s="34">
        <f t="shared" si="2"/>
        <v>41.729000091552734</v>
      </c>
      <c r="AJ32" s="34">
        <f aca="true" t="shared" si="3" ref="AJ32:BJ32">AI31</f>
        <v>41.84000015258789</v>
      </c>
      <c r="AK32" s="34">
        <f t="shared" si="3"/>
        <v>41.479000091552734</v>
      </c>
      <c r="AL32" s="34">
        <f t="shared" si="3"/>
        <v>37.465999603271484</v>
      </c>
      <c r="AM32" s="34">
        <f t="shared" si="3"/>
        <v>39.12900161743164</v>
      </c>
      <c r="AN32" s="34">
        <f t="shared" si="3"/>
        <v>39.137001037597656</v>
      </c>
      <c r="AO32" s="34">
        <f t="shared" si="3"/>
        <v>38.659000396728516</v>
      </c>
      <c r="AP32" s="34">
        <f t="shared" si="3"/>
        <v>40.141998291015625</v>
      </c>
      <c r="AQ32" s="34">
        <f t="shared" si="3"/>
        <v>40.13399887084961</v>
      </c>
      <c r="AR32" s="34">
        <f t="shared" si="3"/>
        <v>41.49599838256836</v>
      </c>
      <c r="AS32" s="34">
        <f t="shared" si="3"/>
        <v>40.77299880981445</v>
      </c>
      <c r="AT32" s="36">
        <f t="shared" si="3"/>
        <v>41.060054779052734</v>
      </c>
      <c r="AU32" s="36">
        <f t="shared" si="3"/>
        <v>41.11545181274414</v>
      </c>
      <c r="AV32" s="36">
        <f t="shared" si="3"/>
        <v>41.27381134033203</v>
      </c>
      <c r="AW32" s="36">
        <f t="shared" si="3"/>
        <v>40.655941009521484</v>
      </c>
      <c r="AX32" s="36">
        <f t="shared" si="3"/>
        <v>40.90325164794922</v>
      </c>
      <c r="AY32" s="36">
        <f t="shared" si="3"/>
        <v>40.6248893737793</v>
      </c>
      <c r="AZ32" s="36">
        <f t="shared" si="3"/>
        <v>41.392738342285156</v>
      </c>
      <c r="BA32" s="36">
        <f t="shared" si="3"/>
        <v>40.05379104614258</v>
      </c>
      <c r="BB32" s="36">
        <f t="shared" si="3"/>
        <v>39.09550094604492</v>
      </c>
      <c r="BC32" s="36">
        <f t="shared" si="3"/>
        <v>39.198909759521484</v>
      </c>
      <c r="BD32" s="36">
        <f t="shared" si="3"/>
        <v>40.428340911865234</v>
      </c>
      <c r="BE32" s="36">
        <f t="shared" si="3"/>
        <v>40.34040069580078</v>
      </c>
      <c r="BF32" s="36">
        <f t="shared" si="3"/>
        <v>40.04848861694336</v>
      </c>
      <c r="BG32" s="36">
        <f t="shared" si="3"/>
        <v>40.598289489746094</v>
      </c>
      <c r="BH32" s="36">
        <f t="shared" si="3"/>
        <v>41.17102813720703</v>
      </c>
      <c r="BI32" s="36">
        <f t="shared" si="3"/>
        <v>40.433448791503906</v>
      </c>
      <c r="BJ32" s="36">
        <f t="shared" si="3"/>
        <v>40.59920120239258</v>
      </c>
    </row>
    <row r="33" spans="2:62" ht="9.75">
      <c r="B33" s="1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2:62" ht="9.75">
      <c r="B34" s="1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3" ht="9.75">
      <c r="A35" t="s">
        <v>132</v>
      </c>
      <c r="B35" t="s">
        <v>133</v>
      </c>
      <c r="C35" s="48">
        <v>1.1885331869125366</v>
      </c>
      <c r="D35" s="48">
        <v>1.2334703207015991</v>
      </c>
      <c r="E35" s="38">
        <v>1.2668250799179077</v>
      </c>
      <c r="F35" s="38">
        <v>1.2718045711517334</v>
      </c>
      <c r="G35" s="38">
        <v>1.2624448537826538</v>
      </c>
      <c r="H35" s="38">
        <v>1.32499361038208</v>
      </c>
      <c r="I35" s="38">
        <v>1.3413265943527222</v>
      </c>
      <c r="J35" s="38">
        <v>1.3418381214141846</v>
      </c>
      <c r="K35" s="38">
        <v>1.1874035596847534</v>
      </c>
      <c r="L35" s="38">
        <v>1.2912180423736572</v>
      </c>
      <c r="M35" s="38">
        <v>1.278624415397644</v>
      </c>
      <c r="N35" s="38">
        <v>1.2989827394485474</v>
      </c>
      <c r="O35" s="38">
        <v>1.2464790344238281</v>
      </c>
      <c r="P35" s="38">
        <v>1.2744896411895752</v>
      </c>
      <c r="Q35" s="38">
        <v>1.3379828929901123</v>
      </c>
      <c r="R35" s="38">
        <v>1.3035832643508911</v>
      </c>
      <c r="S35" s="38">
        <v>1.2977558374404907</v>
      </c>
      <c r="T35" s="38">
        <v>1.3664188385009766</v>
      </c>
      <c r="U35" s="38">
        <v>1.374188780784607</v>
      </c>
      <c r="V35" s="38">
        <v>1.3657764196395874</v>
      </c>
      <c r="W35" s="38">
        <v>1.278661847114563</v>
      </c>
      <c r="X35" s="38">
        <v>1.2392207384109497</v>
      </c>
      <c r="Y35" s="38">
        <v>1.2552509307861328</v>
      </c>
      <c r="Z35" s="38">
        <v>1.2636836767196655</v>
      </c>
      <c r="AA35" s="38">
        <v>1.2056454420089722</v>
      </c>
      <c r="AB35" s="38">
        <v>1.2246506214141846</v>
      </c>
      <c r="AC35" s="38">
        <v>1.293399691581726</v>
      </c>
      <c r="AD35" s="38">
        <v>1.2790652513504028</v>
      </c>
      <c r="AE35" s="38">
        <v>1.2579210996627808</v>
      </c>
      <c r="AF35" s="38">
        <v>1.3202747106552124</v>
      </c>
      <c r="AG35" s="38">
        <v>1.3221560716629028</v>
      </c>
      <c r="AH35" s="38">
        <v>1.3429423570632935</v>
      </c>
      <c r="AI35" s="38">
        <v>1.2755539417266846</v>
      </c>
      <c r="AJ35" s="38">
        <v>1.2694411277770996</v>
      </c>
      <c r="AK35" s="38">
        <v>1.2759389877319336</v>
      </c>
      <c r="AL35" s="38">
        <v>1.2718368768692017</v>
      </c>
      <c r="AM35" s="38">
        <v>1.2333403825759888</v>
      </c>
      <c r="AN35" s="38">
        <v>1.2361316680908203</v>
      </c>
      <c r="AO35" s="38">
        <v>1.2869247198104858</v>
      </c>
      <c r="AP35" s="38">
        <v>1.2839100360870361</v>
      </c>
      <c r="AQ35" s="38">
        <v>1.2778550386428833</v>
      </c>
      <c r="AR35" s="38">
        <v>1.3056739568710327</v>
      </c>
      <c r="AS35" s="38">
        <v>1.3203879594802856</v>
      </c>
      <c r="AT35" s="49">
        <v>1.3250579833984375</v>
      </c>
      <c r="AU35" s="49">
        <v>1.2755080461502075</v>
      </c>
      <c r="AV35" s="49">
        <v>1.2680439949035645</v>
      </c>
      <c r="AW35" s="49">
        <v>1.2634400129318237</v>
      </c>
      <c r="AX35" s="49">
        <v>1.275570034980774</v>
      </c>
      <c r="AY35" s="49">
        <v>1.259809970855713</v>
      </c>
      <c r="AZ35" s="49">
        <v>1.2705700397491455</v>
      </c>
      <c r="BA35" s="49">
        <v>1.3240289688110352</v>
      </c>
      <c r="BB35" s="49">
        <v>1.3290059566497803</v>
      </c>
      <c r="BC35" s="49">
        <v>1.3127050399780273</v>
      </c>
      <c r="BD35" s="49">
        <v>1.3483270406723022</v>
      </c>
      <c r="BE35" s="49">
        <v>1.3421109914779663</v>
      </c>
      <c r="BF35" s="49">
        <v>1.3353550434112549</v>
      </c>
      <c r="BG35" s="49">
        <v>1.2778090238571167</v>
      </c>
      <c r="BH35" s="49">
        <v>1.2660390138626099</v>
      </c>
      <c r="BI35" s="49">
        <v>1.2635489702224731</v>
      </c>
      <c r="BJ35" s="49">
        <v>1.2814220190048218</v>
      </c>
      <c r="BK35" s="50"/>
    </row>
    <row r="36" spans="1:63" ht="9.75" customHeight="1">
      <c r="A36" t="s">
        <v>134</v>
      </c>
      <c r="B36" t="s">
        <v>135</v>
      </c>
      <c r="C36" s="48">
        <v>0.14499999582767487</v>
      </c>
      <c r="D36" s="48">
        <v>0.1599999964237213</v>
      </c>
      <c r="E36" s="38">
        <v>0.17100000381469727</v>
      </c>
      <c r="F36" s="38">
        <v>0.15199999511241913</v>
      </c>
      <c r="G36" s="38">
        <v>0.1459999978542328</v>
      </c>
      <c r="H36" s="38">
        <v>0.1420000046491623</v>
      </c>
      <c r="I36" s="38">
        <v>0.14300000667572021</v>
      </c>
      <c r="J36" s="38">
        <v>0.14499999582767487</v>
      </c>
      <c r="K36" s="38">
        <v>0.14399999380111694</v>
      </c>
      <c r="L36" s="38">
        <v>0.11699999868869781</v>
      </c>
      <c r="M36" s="38">
        <v>0.12999999523162842</v>
      </c>
      <c r="N36" s="38">
        <v>0.13500000536441803</v>
      </c>
      <c r="O36" s="38">
        <v>0.13848300278186798</v>
      </c>
      <c r="P36" s="38">
        <v>0.1694280058145523</v>
      </c>
      <c r="Q36" s="38">
        <v>0.1692579984664917</v>
      </c>
      <c r="R36" s="38">
        <v>0.14846600592136383</v>
      </c>
      <c r="S36" s="38">
        <v>0.17328999936580658</v>
      </c>
      <c r="T36" s="38">
        <v>0.16506600379943848</v>
      </c>
      <c r="U36" s="38">
        <v>0.14541900157928467</v>
      </c>
      <c r="V36" s="38">
        <v>0.13425800204277039</v>
      </c>
      <c r="W36" s="38">
        <v>0.13943299651145935</v>
      </c>
      <c r="X36" s="38">
        <v>0.1663540005683899</v>
      </c>
      <c r="Y36" s="38">
        <v>0.13330000638961792</v>
      </c>
      <c r="Z36" s="38">
        <v>0.1524830013513565</v>
      </c>
      <c r="AA36" s="38">
        <v>0.1437090039253235</v>
      </c>
      <c r="AB36" s="38">
        <v>0.1456419974565506</v>
      </c>
      <c r="AC36" s="38">
        <v>0.13825799524784088</v>
      </c>
      <c r="AD36" s="38">
        <v>0.1219329982995987</v>
      </c>
      <c r="AE36" s="38">
        <v>0.14248299598693848</v>
      </c>
      <c r="AF36" s="38">
        <v>0.1445000022649765</v>
      </c>
      <c r="AG36" s="38">
        <v>0.12216100096702576</v>
      </c>
      <c r="AH36" s="38">
        <v>0.14612899720668793</v>
      </c>
      <c r="AI36" s="38">
        <v>0.11743299663066864</v>
      </c>
      <c r="AJ36" s="38">
        <v>0.14358000457286835</v>
      </c>
      <c r="AK36" s="38">
        <v>0.11079999804496765</v>
      </c>
      <c r="AL36" s="38">
        <v>0.12696699798107147</v>
      </c>
      <c r="AM36" s="38">
        <v>0.11800000071525574</v>
      </c>
      <c r="AN36" s="38">
        <v>0.1356779932975769</v>
      </c>
      <c r="AO36" s="38">
        <v>0.13916100561618805</v>
      </c>
      <c r="AP36" s="38">
        <v>0.11900000274181366</v>
      </c>
      <c r="AQ36" s="38">
        <v>0.15764516592025757</v>
      </c>
      <c r="AR36" s="38">
        <v>0.165066659450531</v>
      </c>
      <c r="AS36" s="38">
        <v>0.15903225541114807</v>
      </c>
      <c r="AT36" s="49">
        <v>0.14800000190734863</v>
      </c>
      <c r="AU36" s="49">
        <v>0.14800000190734863</v>
      </c>
      <c r="AV36" s="49">
        <v>0.14900000393390656</v>
      </c>
      <c r="AW36" s="49">
        <v>0.14399999380111694</v>
      </c>
      <c r="AX36" s="49">
        <v>0.1459999978542328</v>
      </c>
      <c r="AY36" s="49">
        <v>0.1459999978542328</v>
      </c>
      <c r="AZ36" s="49">
        <v>0.14800000190734863</v>
      </c>
      <c r="BA36" s="49">
        <v>0.14900000393390656</v>
      </c>
      <c r="BB36" s="49">
        <v>0.1509999930858612</v>
      </c>
      <c r="BC36" s="49">
        <v>0.14900000393390656</v>
      </c>
      <c r="BD36" s="49">
        <v>0.1469999998807907</v>
      </c>
      <c r="BE36" s="49">
        <v>0.14800000190734863</v>
      </c>
      <c r="BF36" s="49">
        <v>0.15000000596046448</v>
      </c>
      <c r="BG36" s="49">
        <v>0.15199999511241913</v>
      </c>
      <c r="BH36" s="49">
        <v>0.14900000393390656</v>
      </c>
      <c r="BI36" s="49">
        <v>0.14399999380111694</v>
      </c>
      <c r="BJ36" s="49">
        <v>0.1459999978542328</v>
      </c>
      <c r="BK36" s="50"/>
    </row>
    <row r="37" spans="1:63" ht="9.75">
      <c r="A37" t="s">
        <v>136</v>
      </c>
      <c r="B37" t="s">
        <v>137</v>
      </c>
      <c r="C37" s="48">
        <v>0.17130547761917114</v>
      </c>
      <c r="D37" s="48">
        <v>0.2785297930240631</v>
      </c>
      <c r="E37" s="38">
        <v>0.12243292480707169</v>
      </c>
      <c r="F37" s="38">
        <v>0.1474621295928955</v>
      </c>
      <c r="G37" s="38">
        <v>0.18739379942417145</v>
      </c>
      <c r="H37" s="38">
        <v>0.20200638473033905</v>
      </c>
      <c r="I37" s="38">
        <v>0.17347979545593262</v>
      </c>
      <c r="J37" s="38">
        <v>0.24341998994350433</v>
      </c>
      <c r="K37" s="38">
        <v>0.2797963619232178</v>
      </c>
      <c r="L37" s="38">
        <v>0.23287880420684814</v>
      </c>
      <c r="M37" s="38">
        <v>0.29577550292015076</v>
      </c>
      <c r="N37" s="38">
        <v>0.21095271408557892</v>
      </c>
      <c r="O37" s="38">
        <v>0.1513347178697586</v>
      </c>
      <c r="P37" s="38">
        <v>0.2987941801548004</v>
      </c>
      <c r="Q37" s="38">
        <v>0.21888592839241028</v>
      </c>
      <c r="R37" s="38">
        <v>0.16177649796009064</v>
      </c>
      <c r="S37" s="38">
        <v>0.20301257073879242</v>
      </c>
      <c r="T37" s="38">
        <v>0.15712293982505798</v>
      </c>
      <c r="U37" s="38">
        <v>0.2054259330034256</v>
      </c>
      <c r="V37" s="38">
        <v>0.2432779222726822</v>
      </c>
      <c r="W37" s="38">
        <v>0.2523398995399475</v>
      </c>
      <c r="X37" s="38">
        <v>0.24902133643627167</v>
      </c>
      <c r="Y37" s="38">
        <v>0.23041869699954987</v>
      </c>
      <c r="Z37" s="38">
        <v>0.3399063050746918</v>
      </c>
      <c r="AA37" s="38">
        <v>0.1795027256011963</v>
      </c>
      <c r="AB37" s="38">
        <v>0.16854993999004364</v>
      </c>
      <c r="AC37" s="38">
        <v>0.13582921028137207</v>
      </c>
      <c r="AD37" s="38">
        <v>0.2459661364555359</v>
      </c>
      <c r="AE37" s="38">
        <v>0.24077950417995453</v>
      </c>
      <c r="AF37" s="38">
        <v>0.23764769732952118</v>
      </c>
      <c r="AG37" s="38">
        <v>0.25363779067993164</v>
      </c>
      <c r="AH37" s="38">
        <v>0.12868696451187134</v>
      </c>
      <c r="AI37" s="38">
        <v>0.28549128770828247</v>
      </c>
      <c r="AJ37" s="38">
        <v>0.2140493392944336</v>
      </c>
      <c r="AK37" s="38">
        <v>0.22118282318115234</v>
      </c>
      <c r="AL37" s="38">
        <v>0.22615912556648254</v>
      </c>
      <c r="AM37" s="38">
        <v>0.26501280069351196</v>
      </c>
      <c r="AN37" s="38">
        <v>0.26382458209991455</v>
      </c>
      <c r="AO37" s="38">
        <v>0.1268107146024704</v>
      </c>
      <c r="AP37" s="38">
        <v>0.24783985316753387</v>
      </c>
      <c r="AQ37" s="38">
        <v>0.21849983930587769</v>
      </c>
      <c r="AR37" s="38">
        <v>0.20325936377048492</v>
      </c>
      <c r="AS37" s="38">
        <v>0.16492797434329987</v>
      </c>
      <c r="AT37" s="49">
        <v>0.21926939487457275</v>
      </c>
      <c r="AU37" s="49">
        <v>0.23574860394001007</v>
      </c>
      <c r="AV37" s="49">
        <v>0.24598020315170288</v>
      </c>
      <c r="AW37" s="49">
        <v>0.25088509917259216</v>
      </c>
      <c r="AX37" s="49">
        <v>0.2839418947696686</v>
      </c>
      <c r="AY37" s="49">
        <v>0.24793830513954163</v>
      </c>
      <c r="AZ37" s="49">
        <v>0.25076860189437866</v>
      </c>
      <c r="BA37" s="49">
        <v>0.19081459939479828</v>
      </c>
      <c r="BB37" s="49">
        <v>0.2020253986120224</v>
      </c>
      <c r="BC37" s="49">
        <v>0.19474749267101288</v>
      </c>
      <c r="BD37" s="49">
        <v>0.20717519521713257</v>
      </c>
      <c r="BE37" s="49">
        <v>0.20815719664096832</v>
      </c>
      <c r="BF37" s="49">
        <v>0.23141129314899445</v>
      </c>
      <c r="BG37" s="49">
        <v>0.23915889859199524</v>
      </c>
      <c r="BH37" s="49">
        <v>0.2471397966146469</v>
      </c>
      <c r="BI37" s="49">
        <v>0.26097631454467773</v>
      </c>
      <c r="BJ37" s="49">
        <v>0.2940940856933594</v>
      </c>
      <c r="BK37" s="50"/>
    </row>
    <row r="38" spans="3:62" ht="9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3:62" ht="9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9.75">
      <c r="B40" s="1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9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58"/>
  <sheetViews>
    <sheetView workbookViewId="0" topLeftCell="A1">
      <pane xSplit="2" topLeftCell="AK1" activePane="topRight" state="frozen"/>
      <selection pane="topLeft" activeCell="AK6" sqref="AK6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21" t="s">
        <v>138</v>
      </c>
      <c r="C1" s="159" t="s">
        <v>795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9.75">
      <c r="A2" s="156" t="s">
        <v>756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9.75">
      <c r="A3" s="87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8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256" s="31" customFormat="1" ht="9.7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50.7400016784668</v>
      </c>
      <c r="AN4" s="37">
        <v>54.41999816894531</v>
      </c>
      <c r="AO4" s="37">
        <v>56.79999923706055</v>
      </c>
      <c r="AP4" s="37">
        <v>60.650001525878906</v>
      </c>
      <c r="AQ4" s="37">
        <v>61.63999938964844</v>
      </c>
      <c r="AR4" s="37">
        <v>65</v>
      </c>
      <c r="AS4" s="37">
        <v>71.62000274658203</v>
      </c>
      <c r="AT4" s="52">
        <v>73.5</v>
      </c>
      <c r="AU4" s="52">
        <v>71.5</v>
      </c>
      <c r="AV4" s="52">
        <v>70.5</v>
      </c>
      <c r="AW4" s="52">
        <v>69.5</v>
      </c>
      <c r="AX4" s="52">
        <v>70.5</v>
      </c>
      <c r="AY4" s="52">
        <v>70.5</v>
      </c>
      <c r="AZ4" s="52">
        <v>69.5</v>
      </c>
      <c r="BA4" s="52">
        <v>68.5</v>
      </c>
      <c r="BB4" s="52">
        <v>69.5</v>
      </c>
      <c r="BC4" s="52">
        <v>70.5</v>
      </c>
      <c r="BD4" s="52">
        <v>69.5</v>
      </c>
      <c r="BE4" s="52">
        <v>68.5</v>
      </c>
      <c r="BF4" s="52">
        <v>67.5</v>
      </c>
      <c r="BG4" s="52">
        <v>68.5</v>
      </c>
      <c r="BH4" s="52">
        <v>67.5</v>
      </c>
      <c r="BI4" s="52">
        <v>67.5</v>
      </c>
      <c r="BJ4" s="52">
        <v>67.5</v>
      </c>
      <c r="BK4" s="53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1" customFormat="1" ht="9.75">
      <c r="A5" t="s">
        <v>7</v>
      </c>
      <c r="B5" t="s">
        <v>8</v>
      </c>
      <c r="C5" s="67">
        <v>10532.326171875</v>
      </c>
      <c r="D5" s="67">
        <v>10566.0810546875</v>
      </c>
      <c r="E5" s="68">
        <v>10600.4921875</v>
      </c>
      <c r="F5" s="68">
        <v>10639.900390625</v>
      </c>
      <c r="G5" s="68">
        <v>10672.3662109375</v>
      </c>
      <c r="H5" s="68">
        <v>10702.2333984375</v>
      </c>
      <c r="I5" s="68">
        <v>10727.8408203125</v>
      </c>
      <c r="J5" s="68">
        <v>10753.751953125</v>
      </c>
      <c r="K5" s="68">
        <v>10778.3076171875</v>
      </c>
      <c r="L5" s="68">
        <v>10796.544921875</v>
      </c>
      <c r="M5" s="68">
        <v>10822.111328125</v>
      </c>
      <c r="N5" s="68">
        <v>10850.044921875</v>
      </c>
      <c r="O5" s="68">
        <v>10883.9296875</v>
      </c>
      <c r="P5" s="68">
        <v>10913.9072265625</v>
      </c>
      <c r="Q5" s="68">
        <v>10943.5625</v>
      </c>
      <c r="R5" s="68">
        <v>10968.71875</v>
      </c>
      <c r="S5" s="68">
        <v>11000.86328125</v>
      </c>
      <c r="T5" s="68">
        <v>11035.818359375</v>
      </c>
      <c r="U5" s="68">
        <v>11086.9033203125</v>
      </c>
      <c r="V5" s="68">
        <v>11117.4921875</v>
      </c>
      <c r="W5" s="68">
        <v>11140.9033203125</v>
      </c>
      <c r="X5" s="68">
        <v>11132.173828125</v>
      </c>
      <c r="Y5" s="68">
        <v>11159.9521484375</v>
      </c>
      <c r="Z5" s="68">
        <v>11199.2744140625</v>
      </c>
      <c r="AA5" s="68">
        <v>11277.5185546875</v>
      </c>
      <c r="AB5" s="68">
        <v>11319.396484375</v>
      </c>
      <c r="AC5" s="68">
        <v>11352.28515625</v>
      </c>
      <c r="AD5" s="68">
        <v>11366.615234375</v>
      </c>
      <c r="AE5" s="68">
        <v>11388.7041015625</v>
      </c>
      <c r="AF5" s="68">
        <v>11408.9814453125</v>
      </c>
      <c r="AG5" s="68">
        <v>11422.9443359375</v>
      </c>
      <c r="AH5" s="68">
        <v>11442.9775390625</v>
      </c>
      <c r="AI5" s="68">
        <v>11464.578125</v>
      </c>
      <c r="AJ5" s="68">
        <v>11497.1962890625</v>
      </c>
      <c r="AK5" s="68">
        <v>11514.8408203125</v>
      </c>
      <c r="AL5" s="68">
        <v>11526.962890625</v>
      </c>
      <c r="AM5" s="68">
        <v>11514.9111328125</v>
      </c>
      <c r="AN5" s="68">
        <v>11529.9775390625</v>
      </c>
      <c r="AO5" s="68">
        <v>11553.5107421875</v>
      </c>
      <c r="AP5" s="68">
        <v>11600.5703125</v>
      </c>
      <c r="AQ5" s="68">
        <v>11629.7421875</v>
      </c>
      <c r="AR5" s="68">
        <v>11656.0869140625</v>
      </c>
      <c r="AS5" s="68">
        <v>11676.5205078125</v>
      </c>
      <c r="AT5" s="93">
        <v>11699.51953125</v>
      </c>
      <c r="AU5" s="93">
        <v>11722.009765625</v>
      </c>
      <c r="AV5" s="93">
        <v>11743.48046875</v>
      </c>
      <c r="AW5" s="93">
        <v>11765.3095703125</v>
      </c>
      <c r="AX5" s="93">
        <v>11786.990234375</v>
      </c>
      <c r="AY5" s="93">
        <v>11807.080078125</v>
      </c>
      <c r="AZ5" s="93">
        <v>11829.580078125</v>
      </c>
      <c r="BA5" s="93">
        <v>11853.0400390625</v>
      </c>
      <c r="BB5" s="93">
        <v>11875.1904296875</v>
      </c>
      <c r="BC5" s="93">
        <v>11902.259765625</v>
      </c>
      <c r="BD5" s="93">
        <v>11931.9697265625</v>
      </c>
      <c r="BE5" s="93">
        <v>11968.349609375</v>
      </c>
      <c r="BF5" s="93">
        <v>12000.3701171875</v>
      </c>
      <c r="BG5" s="93">
        <v>12032.0302734375</v>
      </c>
      <c r="BH5" s="93">
        <v>12063.33984375</v>
      </c>
      <c r="BI5" s="93">
        <v>12094.2900390625</v>
      </c>
      <c r="BJ5" s="93">
        <v>12124.8896484375</v>
      </c>
      <c r="BK5" s="94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1" customFormat="1" ht="9.75">
      <c r="A6" t="s">
        <v>139</v>
      </c>
      <c r="B6" t="s">
        <v>140</v>
      </c>
      <c r="C6" s="65">
        <v>102.70630645751953</v>
      </c>
      <c r="D6" s="65">
        <v>102.97148895263672</v>
      </c>
      <c r="E6" s="66">
        <v>103.25520324707031</v>
      </c>
      <c r="F6" s="66">
        <v>103.58393859863281</v>
      </c>
      <c r="G6" s="66">
        <v>103.88481903076172</v>
      </c>
      <c r="H6" s="66">
        <v>104.1843490600586</v>
      </c>
      <c r="I6" s="66">
        <v>104.45988464355469</v>
      </c>
      <c r="J6" s="66">
        <v>104.77368927001953</v>
      </c>
      <c r="K6" s="66">
        <v>105.10311889648438</v>
      </c>
      <c r="L6" s="66">
        <v>105.43389892578125</v>
      </c>
      <c r="M6" s="66">
        <v>105.80529022216797</v>
      </c>
      <c r="N6" s="66">
        <v>106.20301055908203</v>
      </c>
      <c r="O6" s="66">
        <v>106.71977996826172</v>
      </c>
      <c r="P6" s="66">
        <v>107.10063171386719</v>
      </c>
      <c r="Q6" s="66">
        <v>107.43828582763672</v>
      </c>
      <c r="R6" s="66">
        <v>107.7180404663086</v>
      </c>
      <c r="S6" s="66">
        <v>107.9803237915039</v>
      </c>
      <c r="T6" s="66">
        <v>108.21044158935547</v>
      </c>
      <c r="U6" s="66">
        <v>108.14306640625</v>
      </c>
      <c r="V6" s="66">
        <v>108.50782775878906</v>
      </c>
      <c r="W6" s="66">
        <v>109.0394058227539</v>
      </c>
      <c r="X6" s="66">
        <v>110.02909851074219</v>
      </c>
      <c r="Y6" s="66">
        <v>110.67581939697266</v>
      </c>
      <c r="Z6" s="66">
        <v>111.27088165283203</v>
      </c>
      <c r="AA6" s="66">
        <v>111.75370025634766</v>
      </c>
      <c r="AB6" s="66">
        <v>112.29087829589844</v>
      </c>
      <c r="AC6" s="66">
        <v>112.82182312011719</v>
      </c>
      <c r="AD6" s="66">
        <v>113.37109375</v>
      </c>
      <c r="AE6" s="66">
        <v>113.87117767333984</v>
      </c>
      <c r="AF6" s="66">
        <v>114.34662628173828</v>
      </c>
      <c r="AG6" s="66">
        <v>115.05724334716797</v>
      </c>
      <c r="AH6" s="66">
        <v>115.28856658935547</v>
      </c>
      <c r="AI6" s="66">
        <v>115.3003921508789</v>
      </c>
      <c r="AJ6" s="66">
        <v>114.67061614990234</v>
      </c>
      <c r="AK6" s="66">
        <v>114.5600357055664</v>
      </c>
      <c r="AL6" s="66">
        <v>114.54653930664062</v>
      </c>
      <c r="AM6" s="66">
        <v>114.6513442993164</v>
      </c>
      <c r="AN6" s="66">
        <v>114.81610870361328</v>
      </c>
      <c r="AO6" s="66">
        <v>115.06204223632812</v>
      </c>
      <c r="AP6" s="66">
        <v>115.46090698242188</v>
      </c>
      <c r="AQ6" s="66">
        <v>115.81537628173828</v>
      </c>
      <c r="AR6" s="66">
        <v>116.19721984863281</v>
      </c>
      <c r="AS6" s="66">
        <v>116.7500228881836</v>
      </c>
      <c r="AT6" s="97">
        <v>117.0788803100586</v>
      </c>
      <c r="AU6" s="97">
        <v>117.327392578125</v>
      </c>
      <c r="AV6" s="97">
        <v>117.40042114257812</v>
      </c>
      <c r="AW6" s="97">
        <v>117.5595932006836</v>
      </c>
      <c r="AX6" s="97">
        <v>117.70978546142578</v>
      </c>
      <c r="AY6" s="97">
        <v>117.80880737304688</v>
      </c>
      <c r="AZ6" s="97">
        <v>117.97264862060547</v>
      </c>
      <c r="BA6" s="97">
        <v>118.15914154052734</v>
      </c>
      <c r="BB6" s="97">
        <v>118.3306884765625</v>
      </c>
      <c r="BC6" s="97">
        <v>118.59065246582031</v>
      </c>
      <c r="BD6" s="97">
        <v>118.90145874023438</v>
      </c>
      <c r="BE6" s="97">
        <v>119.34001922607422</v>
      </c>
      <c r="BF6" s="97">
        <v>119.69478607177734</v>
      </c>
      <c r="BG6" s="97">
        <v>120.04268646240234</v>
      </c>
      <c r="BH6" s="97">
        <v>120.38372039794922</v>
      </c>
      <c r="BI6" s="97">
        <v>120.71788787841797</v>
      </c>
      <c r="BJ6" s="97">
        <v>121.0451889038086</v>
      </c>
      <c r="BK6" s="98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1" customFormat="1" ht="9.75">
      <c r="A7" t="s">
        <v>141</v>
      </c>
      <c r="B7" t="s">
        <v>142</v>
      </c>
      <c r="C7" s="67">
        <v>968.3406372070312</v>
      </c>
      <c r="D7" s="67">
        <v>766.3582763671875</v>
      </c>
      <c r="E7" s="68">
        <v>494.6942443847656</v>
      </c>
      <c r="F7" s="68">
        <v>302.7227783203125</v>
      </c>
      <c r="G7" s="68">
        <v>107.2313003540039</v>
      </c>
      <c r="H7" s="68">
        <v>36.70735168457031</v>
      </c>
      <c r="I7" s="68">
        <v>7.417397975921631</v>
      </c>
      <c r="J7" s="68">
        <v>19.389705657958984</v>
      </c>
      <c r="K7" s="68">
        <v>46.57630920410156</v>
      </c>
      <c r="L7" s="68">
        <v>251.12887573242188</v>
      </c>
      <c r="M7" s="68">
        <v>486.4713134765625</v>
      </c>
      <c r="N7" s="68">
        <v>802.4431762695312</v>
      </c>
      <c r="O7" s="68">
        <v>859.22314453125</v>
      </c>
      <c r="P7" s="68">
        <v>676.377197265625</v>
      </c>
      <c r="Q7" s="68">
        <v>647.5693969726562</v>
      </c>
      <c r="R7" s="68">
        <v>304.9548645019531</v>
      </c>
      <c r="S7" s="68">
        <v>185.87823486328125</v>
      </c>
      <c r="T7" s="68">
        <v>24.899038314819336</v>
      </c>
      <c r="U7" s="68">
        <v>3.057732343673706</v>
      </c>
      <c r="V7" s="68">
        <v>6.449816703796387</v>
      </c>
      <c r="W7" s="68">
        <v>38.640594482421875</v>
      </c>
      <c r="X7" s="68">
        <v>235.67982482910156</v>
      </c>
      <c r="Y7" s="68">
        <v>466.4139099121094</v>
      </c>
      <c r="Z7" s="68">
        <v>865.7119140625</v>
      </c>
      <c r="AA7" s="68">
        <v>687.0475463867188</v>
      </c>
      <c r="AB7" s="68">
        <v>731.1091918945312</v>
      </c>
      <c r="AC7" s="68">
        <v>599.5562744140625</v>
      </c>
      <c r="AD7" s="68">
        <v>263.96063232421875</v>
      </c>
      <c r="AE7" s="68">
        <v>136.8934783935547</v>
      </c>
      <c r="AF7" s="68">
        <v>22.602323532104492</v>
      </c>
      <c r="AG7" s="68">
        <v>1.7023380994796753</v>
      </c>
      <c r="AH7" s="68">
        <v>9.495108604431152</v>
      </c>
      <c r="AI7" s="68">
        <v>82.52836608886719</v>
      </c>
      <c r="AJ7" s="68">
        <v>304.5477600097656</v>
      </c>
      <c r="AK7" s="68">
        <v>466.57513427734375</v>
      </c>
      <c r="AL7" s="68">
        <v>689.580810546875</v>
      </c>
      <c r="AM7" s="68">
        <v>840.8436279296875</v>
      </c>
      <c r="AN7" s="68">
        <v>852.935791015625</v>
      </c>
      <c r="AO7" s="68">
        <v>502.3477478027344</v>
      </c>
      <c r="AP7" s="68">
        <v>382</v>
      </c>
      <c r="AQ7" s="68">
        <v>107</v>
      </c>
      <c r="AR7" s="68">
        <v>27</v>
      </c>
      <c r="AS7" s="68">
        <v>6</v>
      </c>
      <c r="AT7" s="93">
        <v>14</v>
      </c>
      <c r="AU7" s="93">
        <v>74</v>
      </c>
      <c r="AV7" s="93">
        <v>277</v>
      </c>
      <c r="AW7" s="93">
        <v>531</v>
      </c>
      <c r="AX7" s="93">
        <v>800</v>
      </c>
      <c r="AY7" s="93">
        <v>888</v>
      </c>
      <c r="AZ7" s="93">
        <v>730</v>
      </c>
      <c r="BA7" s="93">
        <v>576</v>
      </c>
      <c r="BB7" s="93">
        <v>339</v>
      </c>
      <c r="BC7" s="93">
        <v>157</v>
      </c>
      <c r="BD7" s="93">
        <v>38</v>
      </c>
      <c r="BE7" s="93">
        <v>8</v>
      </c>
      <c r="BF7" s="93">
        <v>14</v>
      </c>
      <c r="BG7" s="93">
        <v>73</v>
      </c>
      <c r="BH7" s="93">
        <v>275</v>
      </c>
      <c r="BI7" s="93">
        <v>538.7990112304688</v>
      </c>
      <c r="BJ7" s="93">
        <v>800.2749633789062</v>
      </c>
      <c r="BK7" s="94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1" customFormat="1" ht="9.75">
      <c r="A8" t="s">
        <v>143</v>
      </c>
      <c r="B8" t="s">
        <v>144</v>
      </c>
      <c r="C8" s="67">
        <v>1296.0076904296875</v>
      </c>
      <c r="D8" s="67">
        <v>1102.641357421875</v>
      </c>
      <c r="E8" s="68">
        <v>819.0383911132812</v>
      </c>
      <c r="F8" s="68">
        <v>531.3932495117188</v>
      </c>
      <c r="G8" s="68">
        <v>265.5143737792969</v>
      </c>
      <c r="H8" s="68">
        <v>46.881656646728516</v>
      </c>
      <c r="I8" s="68">
        <v>4.558638095855713</v>
      </c>
      <c r="J8" s="68">
        <v>3.4611711502075195</v>
      </c>
      <c r="K8" s="68">
        <v>70.899658203125</v>
      </c>
      <c r="L8" s="68">
        <v>426.76416015625</v>
      </c>
      <c r="M8" s="68">
        <v>557.1585083007812</v>
      </c>
      <c r="N8" s="68">
        <v>972.2578735351562</v>
      </c>
      <c r="O8" s="68">
        <v>1348.1429443359375</v>
      </c>
      <c r="P8" s="68">
        <v>992.1809692382812</v>
      </c>
      <c r="Q8" s="68">
        <v>759.7875366210938</v>
      </c>
      <c r="R8" s="68">
        <v>453.4743347167969</v>
      </c>
      <c r="S8" s="68">
        <v>111.83901977539062</v>
      </c>
      <c r="T8" s="68">
        <v>37.33828353881836</v>
      </c>
      <c r="U8" s="68">
        <v>6.612776279449463</v>
      </c>
      <c r="V8" s="68">
        <v>12.915987014770508</v>
      </c>
      <c r="W8" s="68">
        <v>50.56573486328125</v>
      </c>
      <c r="X8" s="68">
        <v>383.4105224609375</v>
      </c>
      <c r="Y8" s="68">
        <v>607.7451171875</v>
      </c>
      <c r="Z8" s="68">
        <v>985.0257568359375</v>
      </c>
      <c r="AA8" s="68">
        <v>1171.4407958984375</v>
      </c>
      <c r="AB8" s="68">
        <v>937.10693359375</v>
      </c>
      <c r="AC8" s="68">
        <v>947.1312866210938</v>
      </c>
      <c r="AD8" s="68">
        <v>419.638671875</v>
      </c>
      <c r="AE8" s="68">
        <v>303.6910705566406</v>
      </c>
      <c r="AF8" s="68">
        <v>4.699434757232666</v>
      </c>
      <c r="AG8" s="68">
        <v>0.7879012823104858</v>
      </c>
      <c r="AH8" s="68">
        <v>2.054137945175171</v>
      </c>
      <c r="AI8" s="68">
        <v>30.13072967529297</v>
      </c>
      <c r="AJ8" s="68">
        <v>324.5403137207031</v>
      </c>
      <c r="AK8" s="68">
        <v>582.9762573242188</v>
      </c>
      <c r="AL8" s="68">
        <v>1079.3046875</v>
      </c>
      <c r="AM8" s="68">
        <v>880.1801147460938</v>
      </c>
      <c r="AN8" s="68">
        <v>934.2288208007812</v>
      </c>
      <c r="AO8" s="68">
        <v>807.0464477539062</v>
      </c>
      <c r="AP8" s="68">
        <v>387</v>
      </c>
      <c r="AQ8" s="68">
        <v>179</v>
      </c>
      <c r="AR8" s="68">
        <v>25</v>
      </c>
      <c r="AS8" s="68">
        <v>0</v>
      </c>
      <c r="AT8" s="93">
        <v>1</v>
      </c>
      <c r="AU8" s="93">
        <v>89</v>
      </c>
      <c r="AV8" s="93">
        <v>381.2436218261719</v>
      </c>
      <c r="AW8" s="93">
        <v>666</v>
      </c>
      <c r="AX8" s="93">
        <v>992</v>
      </c>
      <c r="AY8" s="93">
        <v>1149</v>
      </c>
      <c r="AZ8" s="93">
        <v>971</v>
      </c>
      <c r="BA8" s="93">
        <v>821</v>
      </c>
      <c r="BB8" s="93">
        <v>493</v>
      </c>
      <c r="BC8" s="93">
        <v>217</v>
      </c>
      <c r="BD8" s="93">
        <v>38</v>
      </c>
      <c r="BE8" s="93">
        <v>6</v>
      </c>
      <c r="BF8" s="93">
        <v>15</v>
      </c>
      <c r="BG8" s="93">
        <v>102</v>
      </c>
      <c r="BH8" s="93">
        <v>398</v>
      </c>
      <c r="BI8" s="93">
        <v>667</v>
      </c>
      <c r="BJ8" s="93">
        <v>997</v>
      </c>
      <c r="BK8" s="94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1" customFormat="1" ht="9.75">
      <c r="A9" t="s">
        <v>145</v>
      </c>
      <c r="B9" t="s">
        <v>146</v>
      </c>
      <c r="C9" s="67">
        <v>1400.3516845703125</v>
      </c>
      <c r="D9" s="67">
        <v>1181.2354736328125</v>
      </c>
      <c r="E9" s="68">
        <v>941.8011474609375</v>
      </c>
      <c r="F9" s="68">
        <v>652.6026611328125</v>
      </c>
      <c r="G9" s="68">
        <v>327.6312255859375</v>
      </c>
      <c r="H9" s="68">
        <v>64.39904022216797</v>
      </c>
      <c r="I9" s="68">
        <v>4.499863147735596</v>
      </c>
      <c r="J9" s="68">
        <v>4.813991069793701</v>
      </c>
      <c r="K9" s="68">
        <v>91.02472686767578</v>
      </c>
      <c r="L9" s="68">
        <v>483.9090576171875</v>
      </c>
      <c r="M9" s="68">
        <v>662.7326049804688</v>
      </c>
      <c r="N9" s="68">
        <v>1032.15673828125</v>
      </c>
      <c r="O9" s="68">
        <v>1477.331298828125</v>
      </c>
      <c r="P9" s="68">
        <v>1044.7291259765625</v>
      </c>
      <c r="Q9" s="68">
        <v>877.0778198242188</v>
      </c>
      <c r="R9" s="68">
        <v>546.0538940429688</v>
      </c>
      <c r="S9" s="68">
        <v>217.09927368164062</v>
      </c>
      <c r="T9" s="68">
        <v>76.609130859375</v>
      </c>
      <c r="U9" s="68">
        <v>12.281137466430664</v>
      </c>
      <c r="V9" s="68">
        <v>16.107152938842773</v>
      </c>
      <c r="W9" s="68">
        <v>101.1922836303711</v>
      </c>
      <c r="X9" s="68">
        <v>448.7792663574219</v>
      </c>
      <c r="Y9" s="68">
        <v>716.9517211914062</v>
      </c>
      <c r="Z9" s="68">
        <v>1078.1260986328125</v>
      </c>
      <c r="AA9" s="68">
        <v>1302.108642578125</v>
      </c>
      <c r="AB9" s="68">
        <v>1030.2545166015625</v>
      </c>
      <c r="AC9" s="68">
        <v>1030.614990234375</v>
      </c>
      <c r="AD9" s="68">
        <v>507.66546630859375</v>
      </c>
      <c r="AE9" s="68">
        <v>409.1422119140625</v>
      </c>
      <c r="AF9" s="68">
        <v>21.703861236572266</v>
      </c>
      <c r="AG9" s="68">
        <v>3.084472894668579</v>
      </c>
      <c r="AH9" s="68">
        <v>5.805933475494385</v>
      </c>
      <c r="AI9" s="68">
        <v>57.83137893676758</v>
      </c>
      <c r="AJ9" s="68">
        <v>389.67681884765625</v>
      </c>
      <c r="AK9" s="68">
        <v>672.6333618164062</v>
      </c>
      <c r="AL9" s="68">
        <v>1119.1097412109375</v>
      </c>
      <c r="AM9" s="68">
        <v>1005.1597900390625</v>
      </c>
      <c r="AN9" s="68">
        <v>1030.92041015625</v>
      </c>
      <c r="AO9" s="68">
        <v>912.2673950195312</v>
      </c>
      <c r="AP9" s="68">
        <v>509</v>
      </c>
      <c r="AQ9" s="68">
        <v>275</v>
      </c>
      <c r="AR9" s="68">
        <v>56</v>
      </c>
      <c r="AS9" s="68">
        <v>2</v>
      </c>
      <c r="AT9" s="93">
        <v>45</v>
      </c>
      <c r="AU9" s="93">
        <v>158</v>
      </c>
      <c r="AV9" s="93">
        <v>452.38031005859375</v>
      </c>
      <c r="AW9" s="93">
        <v>727</v>
      </c>
      <c r="AX9" s="93">
        <v>1074</v>
      </c>
      <c r="AY9" s="93">
        <v>1242</v>
      </c>
      <c r="AZ9" s="93">
        <v>1054</v>
      </c>
      <c r="BA9" s="93">
        <v>911</v>
      </c>
      <c r="BB9" s="93">
        <v>581</v>
      </c>
      <c r="BC9" s="93">
        <v>281</v>
      </c>
      <c r="BD9" s="93">
        <v>66</v>
      </c>
      <c r="BE9" s="93">
        <v>11</v>
      </c>
      <c r="BF9" s="93">
        <v>24</v>
      </c>
      <c r="BG9" s="93">
        <v>148</v>
      </c>
      <c r="BH9" s="93">
        <v>463</v>
      </c>
      <c r="BI9" s="93">
        <v>726</v>
      </c>
      <c r="BJ9" s="93">
        <v>1077</v>
      </c>
      <c r="BK9" s="94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1" customFormat="1" ht="9.75">
      <c r="A10" s="19" t="s">
        <v>147</v>
      </c>
      <c r="B10" s="17" t="s">
        <v>148</v>
      </c>
      <c r="C10" s="67">
        <v>1381.70361328125</v>
      </c>
      <c r="D10" s="67">
        <v>1005.8319702148438</v>
      </c>
      <c r="E10" s="68">
        <v>790.25732421875</v>
      </c>
      <c r="F10" s="68">
        <v>477.5247497558594</v>
      </c>
      <c r="G10" s="68">
        <v>139.18362426757812</v>
      </c>
      <c r="H10" s="68">
        <v>47.540096282958984</v>
      </c>
      <c r="I10" s="68">
        <v>8.085308074951172</v>
      </c>
      <c r="J10" s="68">
        <v>13.744990348815918</v>
      </c>
      <c r="K10" s="68">
        <v>63.71754455566406</v>
      </c>
      <c r="L10" s="68">
        <v>400.3920593261719</v>
      </c>
      <c r="M10" s="68">
        <v>636.1149291992188</v>
      </c>
      <c r="N10" s="68">
        <v>1009.21142578125</v>
      </c>
      <c r="O10" s="68">
        <v>1205.3858642578125</v>
      </c>
      <c r="P10" s="68">
        <v>961.3048706054688</v>
      </c>
      <c r="Q10" s="68">
        <v>968.8187255859375</v>
      </c>
      <c r="R10" s="68">
        <v>442.50634765625</v>
      </c>
      <c r="S10" s="68">
        <v>331.08526611328125</v>
      </c>
      <c r="T10" s="68">
        <v>9.116860389709473</v>
      </c>
      <c r="U10" s="68">
        <v>1.3845067024230957</v>
      </c>
      <c r="V10" s="68">
        <v>3.028782844543457</v>
      </c>
      <c r="W10" s="68">
        <v>37.32683181762695</v>
      </c>
      <c r="X10" s="68">
        <v>341.4615478515625</v>
      </c>
      <c r="Y10" s="68">
        <v>606.2674560546875</v>
      </c>
      <c r="Z10" s="68">
        <v>1089.645263671875</v>
      </c>
      <c r="AA10" s="68">
        <v>912.6474609375</v>
      </c>
      <c r="AB10" s="68">
        <v>959.3474731445312</v>
      </c>
      <c r="AC10" s="68">
        <v>834.380859375</v>
      </c>
      <c r="AD10" s="68">
        <v>428.2457580566406</v>
      </c>
      <c r="AE10" s="68">
        <v>211.48736572265625</v>
      </c>
      <c r="AF10" s="68">
        <v>26.656679153442383</v>
      </c>
      <c r="AG10" s="68">
        <v>0.8672252297401428</v>
      </c>
      <c r="AH10" s="68">
        <v>11.591095924377441</v>
      </c>
      <c r="AI10" s="68">
        <v>113.19108581542969</v>
      </c>
      <c r="AJ10" s="68">
        <v>414.3723449707031</v>
      </c>
      <c r="AK10" s="68">
        <v>538.6000366210938</v>
      </c>
      <c r="AL10" s="68">
        <v>797.1129150390625</v>
      </c>
      <c r="AM10" s="68">
        <v>1010.4891357421875</v>
      </c>
      <c r="AN10" s="68">
        <v>1175.668701171875</v>
      </c>
      <c r="AO10" s="68">
        <v>867.7706298828125</v>
      </c>
      <c r="AP10" s="68">
        <v>571.41943359375</v>
      </c>
      <c r="AQ10" s="68">
        <v>181.34115600585938</v>
      </c>
      <c r="AR10" s="68">
        <v>37.5477294921875</v>
      </c>
      <c r="AS10" s="68">
        <v>12.636932373046875</v>
      </c>
      <c r="AT10" s="93">
        <v>16.078250885009766</v>
      </c>
      <c r="AU10" s="93">
        <v>109.17060089111328</v>
      </c>
      <c r="AV10" s="93">
        <v>405.6260070800781</v>
      </c>
      <c r="AW10" s="93">
        <v>675.0673217773438</v>
      </c>
      <c r="AX10" s="93">
        <v>1009.0419921875</v>
      </c>
      <c r="AY10" s="93">
        <v>1165.4189453125</v>
      </c>
      <c r="AZ10" s="93">
        <v>1025.6009521484375</v>
      </c>
      <c r="BA10" s="93">
        <v>843.3803100585938</v>
      </c>
      <c r="BB10" s="93">
        <v>516.8607177734375</v>
      </c>
      <c r="BC10" s="93">
        <v>233.62600708007812</v>
      </c>
      <c r="BD10" s="93">
        <v>44.75429916381836</v>
      </c>
      <c r="BE10" s="93">
        <v>6.039124011993408</v>
      </c>
      <c r="BF10" s="93">
        <v>15.818470001220703</v>
      </c>
      <c r="BG10" s="93">
        <v>105.39119720458984</v>
      </c>
      <c r="BH10" s="93">
        <v>395.3662109375</v>
      </c>
      <c r="BI10" s="93">
        <v>683.6593017578125</v>
      </c>
      <c r="BJ10" s="93">
        <v>1004.4530029296875</v>
      </c>
      <c r="BK10" s="94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1" customFormat="1" ht="9.75">
      <c r="A11" t="s">
        <v>19</v>
      </c>
      <c r="B11" t="s">
        <v>20</v>
      </c>
      <c r="C11" s="22">
        <v>31</v>
      </c>
      <c r="D11" s="22">
        <v>29</v>
      </c>
      <c r="E11" s="41">
        <v>31</v>
      </c>
      <c r="F11" s="41">
        <v>30</v>
      </c>
      <c r="G11" s="41">
        <v>31</v>
      </c>
      <c r="H11" s="41">
        <v>30</v>
      </c>
      <c r="I11" s="41">
        <v>31</v>
      </c>
      <c r="J11" s="41">
        <v>31</v>
      </c>
      <c r="K11" s="41">
        <v>30</v>
      </c>
      <c r="L11" s="41">
        <v>31</v>
      </c>
      <c r="M11" s="41">
        <v>30</v>
      </c>
      <c r="N11" s="41">
        <v>31</v>
      </c>
      <c r="O11" s="41">
        <v>31</v>
      </c>
      <c r="P11" s="41">
        <v>28</v>
      </c>
      <c r="Q11" s="41">
        <v>31</v>
      </c>
      <c r="R11" s="41">
        <v>30</v>
      </c>
      <c r="S11" s="41">
        <v>31</v>
      </c>
      <c r="T11" s="41">
        <v>30</v>
      </c>
      <c r="U11" s="41">
        <v>31</v>
      </c>
      <c r="V11" s="41">
        <v>31</v>
      </c>
      <c r="W11" s="41">
        <v>30</v>
      </c>
      <c r="X11" s="41">
        <v>31</v>
      </c>
      <c r="Y11" s="41">
        <v>30</v>
      </c>
      <c r="Z11" s="41">
        <v>31</v>
      </c>
      <c r="AA11" s="41">
        <v>31</v>
      </c>
      <c r="AB11" s="41">
        <v>28</v>
      </c>
      <c r="AC11" s="41">
        <v>31</v>
      </c>
      <c r="AD11" s="41">
        <v>30</v>
      </c>
      <c r="AE11" s="41">
        <v>31</v>
      </c>
      <c r="AF11" s="41">
        <v>30</v>
      </c>
      <c r="AG11" s="41">
        <v>31</v>
      </c>
      <c r="AH11" s="41">
        <v>31</v>
      </c>
      <c r="AI11" s="41">
        <v>30</v>
      </c>
      <c r="AJ11" s="41">
        <v>31</v>
      </c>
      <c r="AK11" s="41">
        <v>30</v>
      </c>
      <c r="AL11" s="41">
        <v>31</v>
      </c>
      <c r="AM11" s="41">
        <v>31</v>
      </c>
      <c r="AN11" s="41">
        <v>28</v>
      </c>
      <c r="AO11" s="41">
        <v>31</v>
      </c>
      <c r="AP11" s="41">
        <v>30</v>
      </c>
      <c r="AQ11" s="41">
        <v>31</v>
      </c>
      <c r="AR11" s="41">
        <v>30</v>
      </c>
      <c r="AS11" s="41">
        <v>31</v>
      </c>
      <c r="AT11" s="42">
        <v>31</v>
      </c>
      <c r="AU11" s="42">
        <v>30</v>
      </c>
      <c r="AV11" s="42">
        <v>31</v>
      </c>
      <c r="AW11" s="42">
        <v>30</v>
      </c>
      <c r="AX11" s="42">
        <v>31</v>
      </c>
      <c r="AY11" s="42">
        <v>31</v>
      </c>
      <c r="AZ11" s="42">
        <v>29</v>
      </c>
      <c r="BA11" s="42">
        <v>31</v>
      </c>
      <c r="BB11" s="42">
        <v>30</v>
      </c>
      <c r="BC11" s="42">
        <v>31</v>
      </c>
      <c r="BD11" s="42">
        <v>30</v>
      </c>
      <c r="BE11" s="42">
        <v>31</v>
      </c>
      <c r="BF11" s="42">
        <v>31</v>
      </c>
      <c r="BG11" s="42">
        <v>30</v>
      </c>
      <c r="BH11" s="42">
        <v>31</v>
      </c>
      <c r="BI11" s="42">
        <v>30</v>
      </c>
      <c r="BJ11" s="42">
        <v>31</v>
      </c>
      <c r="BK11" s="24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1" customFormat="1" ht="9.75">
      <c r="A12" s="2"/>
      <c r="B12" s="11"/>
      <c r="C12" s="8"/>
      <c r="D12" s="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1" customFormat="1" ht="9.75">
      <c r="A13" s="2"/>
      <c r="B13" s="11" t="s">
        <v>28</v>
      </c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1" customFormat="1" ht="9.75">
      <c r="A14" t="s">
        <v>149</v>
      </c>
      <c r="B14" t="s">
        <v>150</v>
      </c>
      <c r="C14" s="57">
        <v>97</v>
      </c>
      <c r="D14" s="57">
        <v>93</v>
      </c>
      <c r="E14" s="58">
        <v>93.5999984741211</v>
      </c>
      <c r="F14" s="58">
        <v>95.4000015258789</v>
      </c>
      <c r="G14" s="58">
        <v>103</v>
      </c>
      <c r="H14" s="58">
        <v>101.9000015258789</v>
      </c>
      <c r="I14" s="58">
        <v>109.5</v>
      </c>
      <c r="J14" s="58">
        <v>118.80000305175781</v>
      </c>
      <c r="K14" s="58">
        <v>127</v>
      </c>
      <c r="L14" s="58">
        <v>147.89999389648438</v>
      </c>
      <c r="M14" s="58">
        <v>139.39999389648438</v>
      </c>
      <c r="N14" s="58">
        <v>129.89999389648438</v>
      </c>
      <c r="O14" s="58">
        <v>131.39999389648438</v>
      </c>
      <c r="P14" s="58">
        <v>134.39999389648438</v>
      </c>
      <c r="Q14" s="58">
        <v>153.5</v>
      </c>
      <c r="R14" s="58">
        <v>155.89999389648438</v>
      </c>
      <c r="S14" s="58">
        <v>144.39999389648438</v>
      </c>
      <c r="T14" s="58">
        <v>159.10000610351562</v>
      </c>
      <c r="U14" s="58">
        <v>164.6999969482422</v>
      </c>
      <c r="V14" s="58">
        <v>178.39999389648438</v>
      </c>
      <c r="W14" s="58">
        <v>199.3000030517578</v>
      </c>
      <c r="X14" s="58">
        <v>207.10000610351562</v>
      </c>
      <c r="Y14" s="58">
        <v>175.1999969482422</v>
      </c>
      <c r="Z14" s="58">
        <v>172.39999389648438</v>
      </c>
      <c r="AA14" s="58">
        <v>175.60000610351562</v>
      </c>
      <c r="AB14" s="58">
        <v>171.10000610351562</v>
      </c>
      <c r="AC14" s="58">
        <v>179.10000610351562</v>
      </c>
      <c r="AD14" s="58">
        <v>197.1999969482422</v>
      </c>
      <c r="AE14" s="58">
        <v>201.3000030517578</v>
      </c>
      <c r="AF14" s="58">
        <v>198.39999389648438</v>
      </c>
      <c r="AG14" s="58">
        <v>200.60000610351562</v>
      </c>
      <c r="AH14" s="58">
        <v>206.10000610351562</v>
      </c>
      <c r="AI14" s="58">
        <v>179.6999969482422</v>
      </c>
      <c r="AJ14" s="58">
        <v>172.1999969482422</v>
      </c>
      <c r="AK14" s="58">
        <v>169.89999389648438</v>
      </c>
      <c r="AL14" s="58">
        <v>175.3000030517578</v>
      </c>
      <c r="AM14" s="58">
        <v>160.60000610351562</v>
      </c>
      <c r="AN14" s="58">
        <v>172.39999389648438</v>
      </c>
      <c r="AO14" s="58">
        <v>178.10000610351562</v>
      </c>
      <c r="AP14" s="58">
        <v>191</v>
      </c>
      <c r="AQ14" s="58">
        <v>194.6999969482422</v>
      </c>
      <c r="AR14" s="58">
        <v>205.22940063476562</v>
      </c>
      <c r="AS14" s="58">
        <v>208.36520385742188</v>
      </c>
      <c r="AT14" s="59">
        <v>212.85870361328125</v>
      </c>
      <c r="AU14" s="59">
        <v>212.06680297851562</v>
      </c>
      <c r="AV14" s="59">
        <v>211.7364959716797</v>
      </c>
      <c r="AW14" s="59">
        <v>212.9575958251953</v>
      </c>
      <c r="AX14" s="59">
        <v>217.61749267578125</v>
      </c>
      <c r="AY14" s="59">
        <v>216.87539672851562</v>
      </c>
      <c r="AZ14" s="59">
        <v>216.04649353027344</v>
      </c>
      <c r="BA14" s="59">
        <v>214.87640380859375</v>
      </c>
      <c r="BB14" s="59">
        <v>217.20950317382812</v>
      </c>
      <c r="BC14" s="59">
        <v>217.60699462890625</v>
      </c>
      <c r="BD14" s="59">
        <v>215.802001953125</v>
      </c>
      <c r="BE14" s="59">
        <v>209.0540008544922</v>
      </c>
      <c r="BF14" s="59">
        <v>208.56179809570312</v>
      </c>
      <c r="BG14" s="59">
        <v>210.96139526367188</v>
      </c>
      <c r="BH14" s="59">
        <v>211.49000549316406</v>
      </c>
      <c r="BI14" s="59">
        <v>214.2030029296875</v>
      </c>
      <c r="BJ14" s="59">
        <v>214.63900756835938</v>
      </c>
      <c r="BK14" s="60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1" customFormat="1" ht="9.75">
      <c r="A15" t="s">
        <v>151</v>
      </c>
      <c r="B15" t="s">
        <v>152</v>
      </c>
      <c r="C15" s="54">
        <v>141.89999389648438</v>
      </c>
      <c r="D15" s="54">
        <v>143.89999389648438</v>
      </c>
      <c r="E15" s="28">
        <v>141.8000030517578</v>
      </c>
      <c r="F15" s="28">
        <v>141.8000030517578</v>
      </c>
      <c r="G15" s="28">
        <v>142.8000030517578</v>
      </c>
      <c r="H15" s="28">
        <v>140.8000030517578</v>
      </c>
      <c r="I15" s="28">
        <v>143.1999969482422</v>
      </c>
      <c r="J15" s="28">
        <v>150</v>
      </c>
      <c r="K15" s="28">
        <v>159.6999969482422</v>
      </c>
      <c r="L15" s="28">
        <v>180.6999969482422</v>
      </c>
      <c r="M15" s="28">
        <v>182.8000030517578</v>
      </c>
      <c r="N15" s="28">
        <v>179.1999969482422</v>
      </c>
      <c r="O15" s="28">
        <v>180.85845947265625</v>
      </c>
      <c r="P15" s="28">
        <v>184.4585723876953</v>
      </c>
      <c r="Q15" s="28">
        <v>193.89930725097656</v>
      </c>
      <c r="R15" s="28">
        <v>195.83218383789062</v>
      </c>
      <c r="S15" s="28">
        <v>191.94422912597656</v>
      </c>
      <c r="T15" s="28">
        <v>199.22901916503906</v>
      </c>
      <c r="U15" s="28">
        <v>204.9454803466797</v>
      </c>
      <c r="V15" s="28">
        <v>218.6114959716797</v>
      </c>
      <c r="W15" s="28">
        <v>241.8346710205078</v>
      </c>
      <c r="X15" s="28">
        <v>245.25450134277344</v>
      </c>
      <c r="Y15" s="28">
        <v>231.92164611816406</v>
      </c>
      <c r="Z15" s="28">
        <v>230.9893035888672</v>
      </c>
      <c r="AA15" s="28">
        <v>233.04937744140625</v>
      </c>
      <c r="AB15" s="28">
        <v>231.1173095703125</v>
      </c>
      <c r="AC15" s="28">
        <v>235.3496551513672</v>
      </c>
      <c r="AD15" s="28">
        <v>242.7900390625</v>
      </c>
      <c r="AE15" s="28">
        <v>247.53192138671875</v>
      </c>
      <c r="AF15" s="28">
        <v>246.97943115234375</v>
      </c>
      <c r="AG15" s="28">
        <v>247.02394104003906</v>
      </c>
      <c r="AH15" s="28">
        <v>250.6042938232422</v>
      </c>
      <c r="AI15" s="28">
        <v>238.2313995361328</v>
      </c>
      <c r="AJ15" s="28">
        <v>230.41661071777344</v>
      </c>
      <c r="AK15" s="28">
        <v>233.85693359375</v>
      </c>
      <c r="AL15" s="28">
        <v>237.45419311523438</v>
      </c>
      <c r="AM15" s="28">
        <v>231.1573486328125</v>
      </c>
      <c r="AN15" s="28">
        <v>239.37655639648438</v>
      </c>
      <c r="AO15" s="28">
        <v>244.52276611328125</v>
      </c>
      <c r="AP15" s="28">
        <v>248.06932067871094</v>
      </c>
      <c r="AQ15" s="28">
        <v>247.49276733398438</v>
      </c>
      <c r="AR15" s="28">
        <v>253.39889526367188</v>
      </c>
      <c r="AS15" s="28">
        <v>255.94200134277344</v>
      </c>
      <c r="AT15" s="55">
        <v>258.4931945800781</v>
      </c>
      <c r="AU15" s="55">
        <v>259.98260498046875</v>
      </c>
      <c r="AV15" s="55">
        <v>261.7077941894531</v>
      </c>
      <c r="AW15" s="55">
        <v>266.4966125488281</v>
      </c>
      <c r="AX15" s="55">
        <v>272.4472961425781</v>
      </c>
      <c r="AY15" s="55">
        <v>273.64678955078125</v>
      </c>
      <c r="AZ15" s="55">
        <v>274.4375915527344</v>
      </c>
      <c r="BA15" s="55">
        <v>271.5867004394531</v>
      </c>
      <c r="BB15" s="55">
        <v>269.17291259765625</v>
      </c>
      <c r="BC15" s="55">
        <v>267.1380920410156</v>
      </c>
      <c r="BD15" s="55">
        <v>262.68939208984375</v>
      </c>
      <c r="BE15" s="55">
        <v>254.87100219726562</v>
      </c>
      <c r="BF15" s="55">
        <v>252.8759002685547</v>
      </c>
      <c r="BG15" s="55">
        <v>255.79519653320312</v>
      </c>
      <c r="BH15" s="55">
        <v>259.24530029296875</v>
      </c>
      <c r="BI15" s="55">
        <v>265.15179443359375</v>
      </c>
      <c r="BJ15" s="55">
        <v>270.0566101074219</v>
      </c>
      <c r="BK15" s="56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1" customFormat="1" ht="9.75">
      <c r="A16" t="s">
        <v>153</v>
      </c>
      <c r="B16" t="s">
        <v>154</v>
      </c>
      <c r="C16" s="57">
        <v>155</v>
      </c>
      <c r="D16" s="57">
        <v>158.1999969482422</v>
      </c>
      <c r="E16" s="58">
        <v>162.89999389648438</v>
      </c>
      <c r="F16" s="58">
        <v>169.1999969482422</v>
      </c>
      <c r="G16" s="58">
        <v>174.60000610351562</v>
      </c>
      <c r="H16" s="58">
        <v>171.10000610351562</v>
      </c>
      <c r="I16" s="58">
        <v>173.85000610351562</v>
      </c>
      <c r="J16" s="58">
        <v>183.1999969482422</v>
      </c>
      <c r="K16" s="58">
        <v>191.1999969482422</v>
      </c>
      <c r="L16" s="58">
        <v>213.39999389648438</v>
      </c>
      <c r="M16" s="58">
        <v>214.6999969482422</v>
      </c>
      <c r="N16" s="58">
        <v>200.89999389648438</v>
      </c>
      <c r="O16" s="58">
        <v>195.89999389648438</v>
      </c>
      <c r="P16" s="58">
        <v>202.6999969482422</v>
      </c>
      <c r="Q16" s="58">
        <v>221.39999389648438</v>
      </c>
      <c r="R16" s="58">
        <v>229.1999969482422</v>
      </c>
      <c r="S16" s="58">
        <v>219.89999389648438</v>
      </c>
      <c r="T16" s="58">
        <v>229</v>
      </c>
      <c r="U16" s="58">
        <v>237.3000030517578</v>
      </c>
      <c r="V16" s="58">
        <v>250</v>
      </c>
      <c r="W16" s="58">
        <v>281.8999938964844</v>
      </c>
      <c r="X16" s="58">
        <v>309.5</v>
      </c>
      <c r="Y16" s="58">
        <v>257.29998779296875</v>
      </c>
      <c r="Z16" s="58">
        <v>244.3000030517578</v>
      </c>
      <c r="AA16" s="58">
        <v>246.6999969482422</v>
      </c>
      <c r="AB16" s="58">
        <v>247.5</v>
      </c>
      <c r="AC16" s="58">
        <v>255.85000610351562</v>
      </c>
      <c r="AD16" s="58">
        <v>272.79998779296875</v>
      </c>
      <c r="AE16" s="58">
        <v>289.70001220703125</v>
      </c>
      <c r="AF16" s="58">
        <v>289.79998779296875</v>
      </c>
      <c r="AG16" s="58">
        <v>293.3999938964844</v>
      </c>
      <c r="AH16" s="58">
        <v>304.5</v>
      </c>
      <c r="AI16" s="58">
        <v>278.29998779296875</v>
      </c>
      <c r="AJ16" s="58">
        <v>251.89999389648438</v>
      </c>
      <c r="AK16" s="58">
        <v>254.4499969482422</v>
      </c>
      <c r="AL16" s="58">
        <v>261</v>
      </c>
      <c r="AM16" s="58">
        <v>248.5</v>
      </c>
      <c r="AN16" s="58">
        <v>248.8000030517578</v>
      </c>
      <c r="AO16" s="58">
        <v>266.70001220703125</v>
      </c>
      <c r="AP16" s="58">
        <v>283.3999938964844</v>
      </c>
      <c r="AQ16" s="58">
        <v>279.6000061035156</v>
      </c>
      <c r="AR16" s="58">
        <v>280.79998779296875</v>
      </c>
      <c r="AS16" s="58">
        <v>286.7120056152344</v>
      </c>
      <c r="AT16" s="59">
        <v>293.29638671875</v>
      </c>
      <c r="AU16" s="59">
        <v>295.3205871582031</v>
      </c>
      <c r="AV16" s="59">
        <v>295.2774963378906</v>
      </c>
      <c r="AW16" s="59">
        <v>295.6842041015625</v>
      </c>
      <c r="AX16" s="59">
        <v>297.6946105957031</v>
      </c>
      <c r="AY16" s="59">
        <v>297.1099853515625</v>
      </c>
      <c r="AZ16" s="59">
        <v>296.8435974121094</v>
      </c>
      <c r="BA16" s="59">
        <v>299.3432922363281</v>
      </c>
      <c r="BB16" s="59">
        <v>302.39599609375</v>
      </c>
      <c r="BC16" s="59">
        <v>303.34259033203125</v>
      </c>
      <c r="BD16" s="59">
        <v>302.5986022949219</v>
      </c>
      <c r="BE16" s="59">
        <v>298.49639892578125</v>
      </c>
      <c r="BF16" s="59">
        <v>297.06439208984375</v>
      </c>
      <c r="BG16" s="59">
        <v>299.0743103027344</v>
      </c>
      <c r="BH16" s="59">
        <v>297.2630920410156</v>
      </c>
      <c r="BI16" s="59">
        <v>297.36309814453125</v>
      </c>
      <c r="BJ16" s="59">
        <v>296.6706848144531</v>
      </c>
      <c r="BK16" s="60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1" customFormat="1" ht="9.75">
      <c r="A17" t="s">
        <v>155</v>
      </c>
      <c r="B17" t="s">
        <v>156</v>
      </c>
      <c r="C17" s="57">
        <v>71.5999984741211</v>
      </c>
      <c r="D17" s="57">
        <v>70.30000305175781</v>
      </c>
      <c r="E17" s="58">
        <v>67.5</v>
      </c>
      <c r="F17" s="58">
        <v>68.80000305175781</v>
      </c>
      <c r="G17" s="58">
        <v>73</v>
      </c>
      <c r="H17" s="58">
        <v>74.19999694824219</v>
      </c>
      <c r="I17" s="58">
        <v>71.69999694824219</v>
      </c>
      <c r="J17" s="58">
        <v>73.5</v>
      </c>
      <c r="K17" s="58">
        <v>77.5</v>
      </c>
      <c r="L17" s="58">
        <v>83.19999694824219</v>
      </c>
      <c r="M17" s="58">
        <v>82.5</v>
      </c>
      <c r="N17" s="58">
        <v>75.69999694824219</v>
      </c>
      <c r="O17" s="58">
        <v>77.19999694824219</v>
      </c>
      <c r="P17" s="58">
        <v>80.69999694824219</v>
      </c>
      <c r="Q17" s="58">
        <v>89.80000305175781</v>
      </c>
      <c r="R17" s="58">
        <v>97.80000305175781</v>
      </c>
      <c r="S17" s="58">
        <v>103.0999984741211</v>
      </c>
      <c r="T17" s="58">
        <v>101.9000015258789</v>
      </c>
      <c r="U17" s="58">
        <v>105.0999984741211</v>
      </c>
      <c r="V17" s="58">
        <v>110.5999984741211</v>
      </c>
      <c r="W17" s="58">
        <v>125.19999694824219</v>
      </c>
      <c r="X17" s="58">
        <v>127.9000015258789</v>
      </c>
      <c r="Y17" s="58">
        <v>120.4000015258789</v>
      </c>
      <c r="Z17" s="58">
        <v>119.5</v>
      </c>
      <c r="AA17" s="58">
        <v>124.19999694824219</v>
      </c>
      <c r="AB17" s="58">
        <v>125.4000015258789</v>
      </c>
      <c r="AC17" s="58">
        <v>125</v>
      </c>
      <c r="AD17" s="58">
        <v>127.80000305175781</v>
      </c>
      <c r="AE17" s="58">
        <v>131.89999389648438</v>
      </c>
      <c r="AF17" s="58">
        <v>128.60000610351562</v>
      </c>
      <c r="AG17" s="58">
        <v>127.80000305175781</v>
      </c>
      <c r="AH17" s="58">
        <v>130.10000610351562</v>
      </c>
      <c r="AI17" s="58">
        <v>116</v>
      </c>
      <c r="AJ17" s="58">
        <v>109.30000305175781</v>
      </c>
      <c r="AK17" s="58">
        <v>108.69999694824219</v>
      </c>
      <c r="AL17" s="58">
        <v>109.9000015258789</v>
      </c>
      <c r="AM17" s="58">
        <v>105.69999694824219</v>
      </c>
      <c r="AN17" s="58">
        <v>112.30000305175781</v>
      </c>
      <c r="AO17" s="58">
        <v>115</v>
      </c>
      <c r="AP17" s="58">
        <v>120.9000015258789</v>
      </c>
      <c r="AQ17" s="58">
        <v>129.89999389648438</v>
      </c>
      <c r="AR17" s="58">
        <v>135.9138946533203</v>
      </c>
      <c r="AS17" s="58">
        <v>139.9864044189453</v>
      </c>
      <c r="AT17" s="59">
        <v>142.50160217285156</v>
      </c>
      <c r="AU17" s="59">
        <v>141.94580078125</v>
      </c>
      <c r="AV17" s="59">
        <v>142.57029724121094</v>
      </c>
      <c r="AW17" s="59">
        <v>141.9615020751953</v>
      </c>
      <c r="AX17" s="59">
        <v>142.16250610351562</v>
      </c>
      <c r="AY17" s="59">
        <v>145.74620056152344</v>
      </c>
      <c r="AZ17" s="59">
        <v>144.2740936279297</v>
      </c>
      <c r="BA17" s="59">
        <v>140.6927947998047</v>
      </c>
      <c r="BB17" s="59">
        <v>139.59820556640625</v>
      </c>
      <c r="BC17" s="59">
        <v>140.1107940673828</v>
      </c>
      <c r="BD17" s="59">
        <v>139.4373016357422</v>
      </c>
      <c r="BE17" s="59">
        <v>137.7947998046875</v>
      </c>
      <c r="BF17" s="59">
        <v>135.63560485839844</v>
      </c>
      <c r="BG17" s="59">
        <v>136.32620239257812</v>
      </c>
      <c r="BH17" s="59">
        <v>138.43069458007812</v>
      </c>
      <c r="BI17" s="59">
        <v>139.2425994873047</v>
      </c>
      <c r="BJ17" s="59">
        <v>140.1916046142578</v>
      </c>
      <c r="BK17" s="60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31" customFormat="1" ht="9.75">
      <c r="A18" t="s">
        <v>157</v>
      </c>
      <c r="B18" t="s">
        <v>158</v>
      </c>
      <c r="C18" s="51">
        <v>4.489999771118164</v>
      </c>
      <c r="D18" s="51">
        <v>4.519999980926514</v>
      </c>
      <c r="E18" s="37">
        <v>4.28000020980835</v>
      </c>
      <c r="F18" s="37">
        <v>4.440000057220459</v>
      </c>
      <c r="G18" s="37">
        <v>4.940000057220459</v>
      </c>
      <c r="H18" s="37">
        <v>4.989999771118164</v>
      </c>
      <c r="I18" s="37">
        <v>4.78000020980835</v>
      </c>
      <c r="J18" s="37">
        <v>4.730000019073486</v>
      </c>
      <c r="K18" s="37">
        <v>4.800000190734863</v>
      </c>
      <c r="L18" s="37">
        <v>5.099999904632568</v>
      </c>
      <c r="M18" s="37">
        <v>5.179999828338623</v>
      </c>
      <c r="N18" s="37">
        <v>4.739999771118164</v>
      </c>
      <c r="O18" s="37">
        <v>5.010000228881836</v>
      </c>
      <c r="P18" s="37">
        <v>5.230000019073486</v>
      </c>
      <c r="Q18" s="37">
        <v>5.519999980926514</v>
      </c>
      <c r="R18" s="37">
        <v>6.260000228881836</v>
      </c>
      <c r="S18" s="37">
        <v>6.099999904632568</v>
      </c>
      <c r="T18" s="37">
        <v>6.550000190734863</v>
      </c>
      <c r="U18" s="37">
        <v>6.849999904632568</v>
      </c>
      <c r="V18" s="37">
        <v>7.46999979019165</v>
      </c>
      <c r="W18" s="37">
        <v>8.399999618530273</v>
      </c>
      <c r="X18" s="37">
        <v>8.510000228881836</v>
      </c>
      <c r="Y18" s="37">
        <v>8.199999809265137</v>
      </c>
      <c r="Z18" s="37">
        <v>8.010000228881836</v>
      </c>
      <c r="AA18" s="37">
        <v>8.130000114440918</v>
      </c>
      <c r="AB18" s="37">
        <v>7.889999866485596</v>
      </c>
      <c r="AC18" s="37">
        <v>7.980000019073486</v>
      </c>
      <c r="AD18" s="37">
        <v>6.809999942779541</v>
      </c>
      <c r="AE18" s="37">
        <v>8.010000228881836</v>
      </c>
      <c r="AF18" s="37">
        <v>8.069999694824219</v>
      </c>
      <c r="AG18" s="37">
        <v>8.109999656677246</v>
      </c>
      <c r="AH18" s="37">
        <v>9.100000381469727</v>
      </c>
      <c r="AI18" s="37">
        <v>7.619999885559082</v>
      </c>
      <c r="AJ18" s="37">
        <v>7</v>
      </c>
      <c r="AK18" s="37">
        <v>7.21999979019165</v>
      </c>
      <c r="AL18" s="37">
        <v>7.260000228881836</v>
      </c>
      <c r="AM18" s="37">
        <v>7.210000038146973</v>
      </c>
      <c r="AN18" s="37">
        <v>7.199999809265137</v>
      </c>
      <c r="AO18" s="37">
        <v>7.099999904632568</v>
      </c>
      <c r="AP18" s="37">
        <v>7.603154182434082</v>
      </c>
      <c r="AQ18" s="37">
        <v>7.7846221923828125</v>
      </c>
      <c r="AR18" s="37">
        <v>8.41804313659668</v>
      </c>
      <c r="AS18" s="37">
        <v>8.77117919921875</v>
      </c>
      <c r="AT18" s="52">
        <v>9.008838653564453</v>
      </c>
      <c r="AU18" s="52">
        <v>8.975680351257324</v>
      </c>
      <c r="AV18" s="52">
        <v>9.02372932434082</v>
      </c>
      <c r="AW18" s="52">
        <v>9.07084846496582</v>
      </c>
      <c r="AX18" s="52">
        <v>9.050357818603516</v>
      </c>
      <c r="AY18" s="52">
        <v>9.279657363891602</v>
      </c>
      <c r="AZ18" s="52">
        <v>9.168862342834473</v>
      </c>
      <c r="BA18" s="52">
        <v>8.868284225463867</v>
      </c>
      <c r="BB18" s="52">
        <v>8.888459205627441</v>
      </c>
      <c r="BC18" s="52">
        <v>8.89919376373291</v>
      </c>
      <c r="BD18" s="52">
        <v>8.878225326538086</v>
      </c>
      <c r="BE18" s="52">
        <v>8.821277618408203</v>
      </c>
      <c r="BF18" s="52">
        <v>8.723184585571289</v>
      </c>
      <c r="BG18" s="52">
        <v>8.708683013916016</v>
      </c>
      <c r="BH18" s="52">
        <v>8.829390525817871</v>
      </c>
      <c r="BI18" s="52">
        <v>8.948624610900879</v>
      </c>
      <c r="BJ18" s="52">
        <v>8.97226333618164</v>
      </c>
      <c r="BK18" s="53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31" customFormat="1" ht="9.75">
      <c r="A19"/>
      <c r="B19"/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31" customFormat="1" ht="9.75">
      <c r="A20"/>
      <c r="B20" s="11" t="s">
        <v>37</v>
      </c>
      <c r="C20" s="9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31" customFormat="1" ht="9.75">
      <c r="A21" t="s">
        <v>38</v>
      </c>
      <c r="B21" t="s">
        <v>39</v>
      </c>
      <c r="C21" s="48">
        <v>16.946578979492188</v>
      </c>
      <c r="D21" s="48">
        <v>16.947778701782227</v>
      </c>
      <c r="E21" s="38">
        <v>16.977779388427734</v>
      </c>
      <c r="F21" s="38">
        <v>16.977779388427734</v>
      </c>
      <c r="G21" s="38">
        <v>16.977779388427734</v>
      </c>
      <c r="H21" s="38">
        <v>16.977779388427734</v>
      </c>
      <c r="I21" s="38">
        <v>16.983779907226562</v>
      </c>
      <c r="J21" s="38">
        <v>16.978378295898438</v>
      </c>
      <c r="K21" s="38">
        <v>16.978378295898438</v>
      </c>
      <c r="L21" s="38">
        <v>16.982179641723633</v>
      </c>
      <c r="M21" s="38">
        <v>16.982179641723633</v>
      </c>
      <c r="N21" s="38">
        <v>16.982179641723633</v>
      </c>
      <c r="O21" s="38">
        <v>17.12487030029297</v>
      </c>
      <c r="P21" s="38">
        <v>17.124570846557617</v>
      </c>
      <c r="Q21" s="38">
        <v>17.124570846557617</v>
      </c>
      <c r="R21" s="38">
        <v>17.128570556640625</v>
      </c>
      <c r="S21" s="38">
        <v>17.2337703704834</v>
      </c>
      <c r="T21" s="38">
        <v>17.2337703704834</v>
      </c>
      <c r="U21" s="38">
        <v>17.238370895385742</v>
      </c>
      <c r="V21" s="38">
        <v>17.229557037353516</v>
      </c>
      <c r="W21" s="38">
        <v>17.229557037353516</v>
      </c>
      <c r="X21" s="38">
        <v>17.224769592285156</v>
      </c>
      <c r="Y21" s="38">
        <v>17.224769592285156</v>
      </c>
      <c r="Z21" s="38">
        <v>17.22389030456543</v>
      </c>
      <c r="AA21" s="38">
        <v>17.334714889526367</v>
      </c>
      <c r="AB21" s="38">
        <v>17.33341407775879</v>
      </c>
      <c r="AC21" s="38">
        <v>17.386714935302734</v>
      </c>
      <c r="AD21" s="38">
        <v>17.389713287353516</v>
      </c>
      <c r="AE21" s="38">
        <v>17.39471435546875</v>
      </c>
      <c r="AF21" s="38">
        <v>17.39471435546875</v>
      </c>
      <c r="AG21" s="38">
        <v>17.389713287353516</v>
      </c>
      <c r="AH21" s="38">
        <v>17.389713287353516</v>
      </c>
      <c r="AI21" s="38">
        <v>17.389713287353516</v>
      </c>
      <c r="AJ21" s="38">
        <v>17.396713256835938</v>
      </c>
      <c r="AK21" s="38">
        <v>17.39971351623535</v>
      </c>
      <c r="AL21" s="38">
        <v>17.39971351623535</v>
      </c>
      <c r="AM21" s="38">
        <v>17.455291748046875</v>
      </c>
      <c r="AN21" s="38">
        <v>17.46929168701172</v>
      </c>
      <c r="AO21" s="38">
        <v>17.463491439819336</v>
      </c>
      <c r="AP21" s="38">
        <v>17.443492889404297</v>
      </c>
      <c r="AQ21" s="38">
        <v>17.466289520263672</v>
      </c>
      <c r="AR21" s="38">
        <v>17.457000732421875</v>
      </c>
      <c r="AS21" s="38">
        <v>17.44300079345703</v>
      </c>
      <c r="AT21" s="49">
        <v>17.44300079345703</v>
      </c>
      <c r="AU21" s="49">
        <v>17.44300079345703</v>
      </c>
      <c r="AV21" s="49">
        <v>17.44300079345703</v>
      </c>
      <c r="AW21" s="49">
        <v>17.44300079345703</v>
      </c>
      <c r="AX21" s="49">
        <v>17.44300079345703</v>
      </c>
      <c r="AY21" s="49">
        <v>17.44300079345703</v>
      </c>
      <c r="AZ21" s="49">
        <v>17.44300079345703</v>
      </c>
      <c r="BA21" s="49">
        <v>17.44300079345703</v>
      </c>
      <c r="BB21" s="49">
        <v>17.44300079345703</v>
      </c>
      <c r="BC21" s="49">
        <v>17.44300079345703</v>
      </c>
      <c r="BD21" s="49">
        <v>17.44300079345703</v>
      </c>
      <c r="BE21" s="49">
        <v>17.44300079345703</v>
      </c>
      <c r="BF21" s="49">
        <v>17.44300079345703</v>
      </c>
      <c r="BG21" s="49">
        <v>17.44300079345703</v>
      </c>
      <c r="BH21" s="49">
        <v>17.44300079345703</v>
      </c>
      <c r="BI21" s="49">
        <v>17.44300079345703</v>
      </c>
      <c r="BJ21" s="49">
        <v>17.44300079345703</v>
      </c>
      <c r="BK21" s="50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1" customFormat="1" ht="9.75">
      <c r="A22" t="s">
        <v>40</v>
      </c>
      <c r="B22" t="s">
        <v>41</v>
      </c>
      <c r="C22" s="48">
        <v>15.092483520507812</v>
      </c>
      <c r="D22" s="48">
        <v>15.056103706359863</v>
      </c>
      <c r="E22" s="38">
        <v>15.027129173278809</v>
      </c>
      <c r="F22" s="38">
        <v>15.701966285705566</v>
      </c>
      <c r="G22" s="38">
        <v>16.233871459960938</v>
      </c>
      <c r="H22" s="38">
        <v>16.552398681640625</v>
      </c>
      <c r="I22" s="38">
        <v>16.436161041259766</v>
      </c>
      <c r="J22" s="38">
        <v>16.493741989135742</v>
      </c>
      <c r="K22" s="38">
        <v>15.30223274230957</v>
      </c>
      <c r="L22" s="38">
        <v>15.314032554626465</v>
      </c>
      <c r="M22" s="38">
        <v>16.02323341369629</v>
      </c>
      <c r="N22" s="38">
        <v>16.13532257080078</v>
      </c>
      <c r="O22" s="38">
        <v>15.632096290588379</v>
      </c>
      <c r="P22" s="38">
        <v>15.5109281539917</v>
      </c>
      <c r="Q22" s="38">
        <v>15.540709495544434</v>
      </c>
      <c r="R22" s="38">
        <v>15.89873218536377</v>
      </c>
      <c r="S22" s="38">
        <v>16.241806030273438</v>
      </c>
      <c r="T22" s="38">
        <v>16.73023223876953</v>
      </c>
      <c r="U22" s="38">
        <v>16.23738670349121</v>
      </c>
      <c r="V22" s="38">
        <v>15.969419479370117</v>
      </c>
      <c r="W22" s="38">
        <v>14.39639949798584</v>
      </c>
      <c r="X22" s="38">
        <v>14.006516456604004</v>
      </c>
      <c r="Y22" s="38">
        <v>15.378232955932617</v>
      </c>
      <c r="Z22" s="38">
        <v>15.395193099975586</v>
      </c>
      <c r="AA22" s="38">
        <v>15.079580307006836</v>
      </c>
      <c r="AB22" s="38">
        <v>14.99657154083252</v>
      </c>
      <c r="AC22" s="38">
        <v>14.908418655395508</v>
      </c>
      <c r="AD22" s="38">
        <v>15.316865921020508</v>
      </c>
      <c r="AE22" s="38">
        <v>15.855031967163086</v>
      </c>
      <c r="AF22" s="38">
        <v>16.170900344848633</v>
      </c>
      <c r="AG22" s="38">
        <v>16.07264518737793</v>
      </c>
      <c r="AH22" s="38">
        <v>16.214677810668945</v>
      </c>
      <c r="AI22" s="38">
        <v>16.17413330078125</v>
      </c>
      <c r="AJ22" s="38">
        <v>15.312580108642578</v>
      </c>
      <c r="AK22" s="38">
        <v>15.34019947052002</v>
      </c>
      <c r="AL22" s="38">
        <v>15.728806495666504</v>
      </c>
      <c r="AM22" s="38">
        <v>15.384805679321289</v>
      </c>
      <c r="AN22" s="38">
        <v>14.788928031921387</v>
      </c>
      <c r="AO22" s="38">
        <v>15.193870544433594</v>
      </c>
      <c r="AP22" s="38">
        <v>15.382399559020996</v>
      </c>
      <c r="AQ22" s="38">
        <v>15.755064964294434</v>
      </c>
      <c r="AR22" s="38">
        <v>15.562399864196777</v>
      </c>
      <c r="AS22" s="38">
        <v>16.01186752319336</v>
      </c>
      <c r="AT22" s="49">
        <v>15.947699546813965</v>
      </c>
      <c r="AU22" s="49">
        <v>15.750800132751465</v>
      </c>
      <c r="AV22" s="49">
        <v>15.316240310668945</v>
      </c>
      <c r="AW22" s="49">
        <v>15.525219917297363</v>
      </c>
      <c r="AX22" s="49">
        <v>15.427249908447266</v>
      </c>
      <c r="AY22" s="49">
        <v>15.239529609680176</v>
      </c>
      <c r="AZ22" s="49">
        <v>15.130970001220703</v>
      </c>
      <c r="BA22" s="49">
        <v>15.310139656066895</v>
      </c>
      <c r="BB22" s="49">
        <v>15.722570419311523</v>
      </c>
      <c r="BC22" s="49">
        <v>15.9576997756958</v>
      </c>
      <c r="BD22" s="49">
        <v>16.136669158935547</v>
      </c>
      <c r="BE22" s="49">
        <v>15.953229904174805</v>
      </c>
      <c r="BF22" s="49">
        <v>15.882349967956543</v>
      </c>
      <c r="BG22" s="49">
        <v>15.753029823303223</v>
      </c>
      <c r="BH22" s="49">
        <v>15.338800430297852</v>
      </c>
      <c r="BI22" s="49">
        <v>15.459890365600586</v>
      </c>
      <c r="BJ22" s="49">
        <v>15.39229965209961</v>
      </c>
      <c r="BK22" s="50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31" customFormat="1" ht="9.75">
      <c r="A23" t="s">
        <v>42</v>
      </c>
      <c r="B23" t="s">
        <v>43</v>
      </c>
      <c r="C23" s="61">
        <v>0.8905917406082153</v>
      </c>
      <c r="D23" s="61">
        <v>0.8883821368217468</v>
      </c>
      <c r="E23" s="62">
        <v>0.8851056694984436</v>
      </c>
      <c r="F23" s="62">
        <v>0.9248539209365845</v>
      </c>
      <c r="G23" s="62">
        <v>0.9561834335327148</v>
      </c>
      <c r="H23" s="62">
        <v>0.9749448299407959</v>
      </c>
      <c r="I23" s="62">
        <v>0.9677563905715942</v>
      </c>
      <c r="J23" s="62">
        <v>0.9714556932449341</v>
      </c>
      <c r="K23" s="62">
        <v>0.9012776613235474</v>
      </c>
      <c r="L23" s="62">
        <v>0.9017707109451294</v>
      </c>
      <c r="M23" s="62">
        <v>0.9435322284698486</v>
      </c>
      <c r="N23" s="62">
        <v>0.9501326084136963</v>
      </c>
      <c r="O23" s="62">
        <v>0.9128300547599792</v>
      </c>
      <c r="P23" s="62">
        <v>0.9057703018188477</v>
      </c>
      <c r="Q23" s="62">
        <v>0.907509446144104</v>
      </c>
      <c r="R23" s="62">
        <v>0.9281995892524719</v>
      </c>
      <c r="S23" s="62">
        <v>0.9424406886100769</v>
      </c>
      <c r="T23" s="62">
        <v>0.9707819223403931</v>
      </c>
      <c r="U23" s="62">
        <v>0.9419327974319458</v>
      </c>
      <c r="V23" s="62">
        <v>0.9268618822097778</v>
      </c>
      <c r="W23" s="62">
        <v>0.835564136505127</v>
      </c>
      <c r="X23" s="62">
        <v>0.813161313533783</v>
      </c>
      <c r="Y23" s="62">
        <v>0.892797589302063</v>
      </c>
      <c r="Z23" s="62">
        <v>0.8938278555870056</v>
      </c>
      <c r="AA23" s="62">
        <v>0.8699064254760742</v>
      </c>
      <c r="AB23" s="62">
        <v>0.8651828169822693</v>
      </c>
      <c r="AC23" s="62">
        <v>0.8574603199958801</v>
      </c>
      <c r="AD23" s="62">
        <v>0.8808003664016724</v>
      </c>
      <c r="AE23" s="62">
        <v>0.9114856123924255</v>
      </c>
      <c r="AF23" s="62">
        <v>0.9296444654464722</v>
      </c>
      <c r="AG23" s="62">
        <v>0.9242616295814514</v>
      </c>
      <c r="AH23" s="62">
        <v>0.9324292540550232</v>
      </c>
      <c r="AI23" s="62">
        <v>0.930097758769989</v>
      </c>
      <c r="AJ23" s="62">
        <v>0.8801996111869812</v>
      </c>
      <c r="AK23" s="62">
        <v>0.8816351890563965</v>
      </c>
      <c r="AL23" s="62">
        <v>0.9039692878723145</v>
      </c>
      <c r="AM23" s="62">
        <v>0.88138347864151</v>
      </c>
      <c r="AN23" s="62">
        <v>0.8465671539306641</v>
      </c>
      <c r="AO23" s="62">
        <v>0.870036244392395</v>
      </c>
      <c r="AP23" s="62">
        <v>0.8818417191505432</v>
      </c>
      <c r="AQ23" s="62">
        <v>0.9020269513130188</v>
      </c>
      <c r="AR23" s="62">
        <v>0.8914704918861389</v>
      </c>
      <c r="AS23" s="62">
        <v>0.9179537892341614</v>
      </c>
      <c r="AT23" s="63">
        <v>0.9142752289772034</v>
      </c>
      <c r="AU23" s="63">
        <v>0.9029865860939026</v>
      </c>
      <c r="AV23" s="63">
        <v>0.8780738115310669</v>
      </c>
      <c r="AW23" s="63">
        <v>0.8900542855262756</v>
      </c>
      <c r="AX23" s="63">
        <v>0.884437620639801</v>
      </c>
      <c r="AY23" s="63">
        <v>0.8736761212348938</v>
      </c>
      <c r="AZ23" s="63">
        <v>0.867452085018158</v>
      </c>
      <c r="BA23" s="63">
        <v>0.8777238726615906</v>
      </c>
      <c r="BB23" s="63">
        <v>0.9013683795928955</v>
      </c>
      <c r="BC23" s="63">
        <v>0.9148482084274292</v>
      </c>
      <c r="BD23" s="63">
        <v>0.9251089096069336</v>
      </c>
      <c r="BE23" s="63">
        <v>0.9145923256874084</v>
      </c>
      <c r="BF23" s="63">
        <v>0.9105284214019775</v>
      </c>
      <c r="BG23" s="63">
        <v>0.9031147956848145</v>
      </c>
      <c r="BH23" s="63">
        <v>0.8793669939041138</v>
      </c>
      <c r="BI23" s="63">
        <v>0.886309027671814</v>
      </c>
      <c r="BJ23" s="63">
        <v>0.8824341893196106</v>
      </c>
      <c r="BK23" s="64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31" customFormat="1" ht="9.75">
      <c r="A24"/>
      <c r="B24"/>
      <c r="C24" s="9"/>
      <c r="D24" s="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31" customFormat="1" ht="9.75" customHeight="1">
      <c r="A25"/>
      <c r="B25" s="11" t="s">
        <v>159</v>
      </c>
      <c r="C25" s="9"/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31" customFormat="1" ht="9.75">
      <c r="A26" t="s">
        <v>160</v>
      </c>
      <c r="B26" t="s">
        <v>161</v>
      </c>
      <c r="C26" s="48">
        <v>3.592451572418213</v>
      </c>
      <c r="D26" s="48">
        <v>3.4457931518554688</v>
      </c>
      <c r="E26" s="38">
        <v>3.5504515171051025</v>
      </c>
      <c r="F26" s="38">
        <v>3.873833417892456</v>
      </c>
      <c r="G26" s="38">
        <v>3.8571290969848633</v>
      </c>
      <c r="H26" s="38">
        <v>3.955866575241089</v>
      </c>
      <c r="I26" s="38">
        <v>3.9019031524658203</v>
      </c>
      <c r="J26" s="38">
        <v>3.9814839363098145</v>
      </c>
      <c r="K26" s="38">
        <v>3.624966621398926</v>
      </c>
      <c r="L26" s="38">
        <v>3.807774305343628</v>
      </c>
      <c r="M26" s="38">
        <v>4.0037665367126465</v>
      </c>
      <c r="N26" s="38">
        <v>4.158999919891357</v>
      </c>
      <c r="O26" s="38">
        <v>3.777096748352051</v>
      </c>
      <c r="P26" s="38">
        <v>3.797285795211792</v>
      </c>
      <c r="Q26" s="38">
        <v>3.873774290084839</v>
      </c>
      <c r="R26" s="38">
        <v>4.028033256530762</v>
      </c>
      <c r="S26" s="38">
        <v>4.179193496704102</v>
      </c>
      <c r="T26" s="38">
        <v>4.274266719818115</v>
      </c>
      <c r="U26" s="38">
        <v>4.236419200897217</v>
      </c>
      <c r="V26" s="38">
        <v>4.107967853546143</v>
      </c>
      <c r="W26" s="38">
        <v>3.5699334144592285</v>
      </c>
      <c r="X26" s="38">
        <v>3.5845160484313965</v>
      </c>
      <c r="Y26" s="38">
        <v>3.965933322906494</v>
      </c>
      <c r="Z26" s="38">
        <v>4.043580532073975</v>
      </c>
      <c r="AA26" s="38">
        <v>3.833354949951172</v>
      </c>
      <c r="AB26" s="38">
        <v>3.9519286155700684</v>
      </c>
      <c r="AC26" s="38">
        <v>3.8346774578094482</v>
      </c>
      <c r="AD26" s="38">
        <v>3.8331000804901123</v>
      </c>
      <c r="AE26" s="38">
        <v>4.11403226852417</v>
      </c>
      <c r="AF26" s="38">
        <v>4.105999946594238</v>
      </c>
      <c r="AG26" s="38">
        <v>4.066677570343018</v>
      </c>
      <c r="AH26" s="38">
        <v>4.236677646636963</v>
      </c>
      <c r="AI26" s="38">
        <v>4.300133228302002</v>
      </c>
      <c r="AJ26" s="38">
        <v>4.0829033851623535</v>
      </c>
      <c r="AK26" s="38">
        <v>4.069799900054932</v>
      </c>
      <c r="AL26" s="38">
        <v>4.158774375915527</v>
      </c>
      <c r="AM26" s="38">
        <v>4.032096862792969</v>
      </c>
      <c r="AN26" s="38">
        <v>3.8859643936157227</v>
      </c>
      <c r="AO26" s="38">
        <v>4.008516311645508</v>
      </c>
      <c r="AP26" s="38">
        <v>4.098499774932861</v>
      </c>
      <c r="AQ26" s="38">
        <v>4.140999794006348</v>
      </c>
      <c r="AR26" s="38">
        <v>3.983433246612549</v>
      </c>
      <c r="AS26" s="38">
        <v>4.118387222290039</v>
      </c>
      <c r="AT26" s="49">
        <v>4.174367904663086</v>
      </c>
      <c r="AU26" s="49">
        <v>4.195249080657959</v>
      </c>
      <c r="AV26" s="49">
        <v>4.168734073638916</v>
      </c>
      <c r="AW26" s="49">
        <v>4.20031213760376</v>
      </c>
      <c r="AX26" s="49">
        <v>4.2410969734191895</v>
      </c>
      <c r="AY26" s="49">
        <v>3.9804749488830566</v>
      </c>
      <c r="AZ26" s="49">
        <v>4.03037691116333</v>
      </c>
      <c r="BA26" s="49">
        <v>4.045208930969238</v>
      </c>
      <c r="BB26" s="49">
        <v>4.124547958374023</v>
      </c>
      <c r="BC26" s="49">
        <v>4.255084991455078</v>
      </c>
      <c r="BD26" s="49">
        <v>4.294060230255127</v>
      </c>
      <c r="BE26" s="49">
        <v>4.1855268478393555</v>
      </c>
      <c r="BF26" s="49">
        <v>4.233426094055176</v>
      </c>
      <c r="BG26" s="49">
        <v>4.185959815979004</v>
      </c>
      <c r="BH26" s="49">
        <v>4.168336868286133</v>
      </c>
      <c r="BI26" s="49">
        <v>4.213050842285156</v>
      </c>
      <c r="BJ26" s="49">
        <v>4.242247104644775</v>
      </c>
      <c r="BK26" s="50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31" customFormat="1" ht="9.75">
      <c r="A27" t="s">
        <v>162</v>
      </c>
      <c r="B27" t="s">
        <v>163</v>
      </c>
      <c r="C27" s="48">
        <v>0.29758402705192566</v>
      </c>
      <c r="D27" s="48">
        <v>0.4210098385810852</v>
      </c>
      <c r="E27" s="38">
        <v>0.34968334436416626</v>
      </c>
      <c r="F27" s="38">
        <v>0.17519210278987885</v>
      </c>
      <c r="G27" s="38">
        <v>0.17461612820625305</v>
      </c>
      <c r="H27" s="38">
        <v>0.16003650426864624</v>
      </c>
      <c r="I27" s="38">
        <v>0.16964136064052582</v>
      </c>
      <c r="J27" s="38">
        <v>0.19309622049331665</v>
      </c>
      <c r="K27" s="38">
        <v>0.18391789495944977</v>
      </c>
      <c r="L27" s="38">
        <v>0.14241065084934235</v>
      </c>
      <c r="M27" s="38">
        <v>0.217180535197258</v>
      </c>
      <c r="N27" s="38">
        <v>0.11549296975135803</v>
      </c>
      <c r="O27" s="38">
        <v>0.30440711975097656</v>
      </c>
      <c r="P27" s="38">
        <v>0.24150846898555756</v>
      </c>
      <c r="Q27" s="38">
        <v>0.09207354485988617</v>
      </c>
      <c r="R27" s="38">
        <v>0.0720679983496666</v>
      </c>
      <c r="S27" s="38">
        <v>0.08260470628738403</v>
      </c>
      <c r="T27" s="38">
        <v>0.00905486661940813</v>
      </c>
      <c r="U27" s="38">
        <v>0.054248515516519547</v>
      </c>
      <c r="V27" s="38">
        <v>0.09921832382678986</v>
      </c>
      <c r="W27" s="38">
        <v>0.16756843030452728</v>
      </c>
      <c r="X27" s="38">
        <v>0.39767393469810486</v>
      </c>
      <c r="Y27" s="38">
        <v>0.39401426911354065</v>
      </c>
      <c r="Z27" s="38">
        <v>0.37082624435424805</v>
      </c>
      <c r="AA27" s="38">
        <v>0.41753289103507996</v>
      </c>
      <c r="AB27" s="38">
        <v>0.22853389382362366</v>
      </c>
      <c r="AC27" s="38">
        <v>0.16916818916797638</v>
      </c>
      <c r="AD27" s="38">
        <v>0.09070239961147308</v>
      </c>
      <c r="AE27" s="38">
        <v>0.20538239181041718</v>
      </c>
      <c r="AF27" s="38">
        <v>0.10499116778373718</v>
      </c>
      <c r="AG27" s="38">
        <v>0.12581658363342285</v>
      </c>
      <c r="AH27" s="38">
        <v>0.17510032653808594</v>
      </c>
      <c r="AI27" s="38">
        <v>-0.03418746590614319</v>
      </c>
      <c r="AJ27" s="38">
        <v>0.009709257632493973</v>
      </c>
      <c r="AK27" s="38">
        <v>0.028858333826065063</v>
      </c>
      <c r="AL27" s="38">
        <v>0.20299135148525238</v>
      </c>
      <c r="AM27" s="38">
        <v>0.099101223051548</v>
      </c>
      <c r="AN27" s="38">
        <v>0.1314963549375534</v>
      </c>
      <c r="AO27" s="38">
        <v>0.20500323176383972</v>
      </c>
      <c r="AP27" s="38">
        <v>0.15526099503040314</v>
      </c>
      <c r="AQ27" s="38">
        <v>0.04493548348546028</v>
      </c>
      <c r="AR27" s="38">
        <v>0.051538094878196716</v>
      </c>
      <c r="AS27" s="38">
        <v>0.12803269922733307</v>
      </c>
      <c r="AT27" s="49">
        <v>0.07225140184164047</v>
      </c>
      <c r="AU27" s="49">
        <v>0.040004100650548935</v>
      </c>
      <c r="AV27" s="49">
        <v>0.0869302973151207</v>
      </c>
      <c r="AW27" s="49">
        <v>0.1458493024110794</v>
      </c>
      <c r="AX27" s="49">
        <v>0.22144940495491028</v>
      </c>
      <c r="AY27" s="49">
        <v>0.2254779040813446</v>
      </c>
      <c r="AZ27" s="49">
        <v>0.16743609309196472</v>
      </c>
      <c r="BA27" s="49">
        <v>0.175455704331398</v>
      </c>
      <c r="BB27" s="49">
        <v>0.11666309833526611</v>
      </c>
      <c r="BC27" s="49">
        <v>0.10842859745025635</v>
      </c>
      <c r="BD27" s="49">
        <v>0.08938640356063843</v>
      </c>
      <c r="BE27" s="49">
        <v>0.11049070209264755</v>
      </c>
      <c r="BF27" s="49">
        <v>0.12218750268220901</v>
      </c>
      <c r="BG27" s="49">
        <v>0.07635930180549622</v>
      </c>
      <c r="BH27" s="49">
        <v>0.12189819663763046</v>
      </c>
      <c r="BI27" s="49">
        <v>0.17112529277801514</v>
      </c>
      <c r="BJ27" s="49">
        <v>0.24281589686870575</v>
      </c>
      <c r="BK27" s="50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31" customFormat="1" ht="9.75">
      <c r="A28"/>
      <c r="B28" t="s">
        <v>164</v>
      </c>
      <c r="C28" s="30">
        <f aca="true" t="shared" si="0" ref="C28:AH28">+(C48-C47)/C11*1000</f>
        <v>86.19345388104838</v>
      </c>
      <c r="D28" s="30">
        <f t="shared" si="0"/>
        <v>365.27594204606686</v>
      </c>
      <c r="E28" s="30">
        <f t="shared" si="0"/>
        <v>252.19357398248488</v>
      </c>
      <c r="F28" s="30">
        <f t="shared" si="0"/>
        <v>95.83333333333334</v>
      </c>
      <c r="G28" s="30">
        <f t="shared" si="0"/>
        <v>-192.06459291519656</v>
      </c>
      <c r="H28" s="30">
        <f t="shared" si="0"/>
        <v>-227.76667277018228</v>
      </c>
      <c r="I28" s="30">
        <f t="shared" si="0"/>
        <v>-244.61290913243448</v>
      </c>
      <c r="J28" s="30">
        <f t="shared" si="0"/>
        <v>-287.19354444934476</v>
      </c>
      <c r="K28" s="30">
        <f t="shared" si="0"/>
        <v>256.0333251953125</v>
      </c>
      <c r="L28" s="30">
        <f t="shared" si="0"/>
        <v>153.93558625252015</v>
      </c>
      <c r="M28" s="30">
        <f t="shared" si="0"/>
        <v>-162.63351440429688</v>
      </c>
      <c r="N28" s="30">
        <f t="shared" si="0"/>
        <v>-98.96776753087197</v>
      </c>
      <c r="O28" s="30">
        <f t="shared" si="0"/>
        <v>141.19375905682963</v>
      </c>
      <c r="P28" s="30">
        <f t="shared" si="0"/>
        <v>163.17858014787947</v>
      </c>
      <c r="Q28" s="30">
        <f t="shared" si="0"/>
        <v>383.32243888608866</v>
      </c>
      <c r="R28" s="30">
        <f t="shared" si="0"/>
        <v>1.3666788736979165</v>
      </c>
      <c r="S28" s="30">
        <f t="shared" si="0"/>
        <v>-224.74202802104335</v>
      </c>
      <c r="T28" s="30">
        <f t="shared" si="0"/>
        <v>-245.0665791829427</v>
      </c>
      <c r="U28" s="30">
        <f t="shared" si="0"/>
        <v>-436.58078101373485</v>
      </c>
      <c r="V28" s="30">
        <f t="shared" si="0"/>
        <v>-187.22583401587704</v>
      </c>
      <c r="W28" s="30">
        <f t="shared" si="0"/>
        <v>378.0001322428385</v>
      </c>
      <c r="X28" s="30">
        <f t="shared" si="0"/>
        <v>97.06460275957662</v>
      </c>
      <c r="Y28" s="30">
        <f t="shared" si="0"/>
        <v>-299.13355509440106</v>
      </c>
      <c r="Z28" s="30">
        <f t="shared" si="0"/>
        <v>-75.41927214591735</v>
      </c>
      <c r="AA28" s="30">
        <f t="shared" si="0"/>
        <v>-89.74186066658265</v>
      </c>
      <c r="AB28" s="30">
        <f t="shared" si="0"/>
        <v>137.92855398995536</v>
      </c>
      <c r="AC28" s="30">
        <f t="shared" si="0"/>
        <v>477.4839339717742</v>
      </c>
      <c r="AD28" s="30">
        <f t="shared" si="0"/>
        <v>145.2000935872396</v>
      </c>
      <c r="AE28" s="30">
        <f t="shared" si="0"/>
        <v>-257.4517034715222</v>
      </c>
      <c r="AF28" s="30">
        <f t="shared" si="0"/>
        <v>-203.76688639322919</v>
      </c>
      <c r="AG28" s="30">
        <f t="shared" si="0"/>
        <v>-286.70969317036287</v>
      </c>
      <c r="AH28" s="30">
        <f t="shared" si="0"/>
        <v>-196.3225333921371</v>
      </c>
      <c r="AI28" s="30">
        <f aca="true" t="shared" si="1" ref="AI28:BJ28">+(AI48-AI47)/AI11*1000</f>
        <v>-147.63336181640625</v>
      </c>
      <c r="AJ28" s="30">
        <f t="shared" si="1"/>
        <v>198.96771830897177</v>
      </c>
      <c r="AK28" s="30">
        <f t="shared" si="1"/>
        <v>84.16697184244791</v>
      </c>
      <c r="AL28" s="30">
        <f t="shared" si="1"/>
        <v>-101.67767924647178</v>
      </c>
      <c r="AM28" s="30">
        <f t="shared" si="1"/>
        <v>135.6452203566028</v>
      </c>
      <c r="AN28" s="30">
        <f t="shared" si="1"/>
        <v>583.4287915910993</v>
      </c>
      <c r="AO28" s="30">
        <f t="shared" si="1"/>
        <v>114.45150067729334</v>
      </c>
      <c r="AP28" s="30">
        <f t="shared" si="1"/>
        <v>-41.899871826171875</v>
      </c>
      <c r="AQ28" s="30">
        <f t="shared" si="1"/>
        <v>-125.93546221333166</v>
      </c>
      <c r="AR28" s="30">
        <f t="shared" si="1"/>
        <v>99.49518839518228</v>
      </c>
      <c r="AS28" s="30">
        <f t="shared" si="1"/>
        <v>-177.09719750189012</v>
      </c>
      <c r="AT28" s="35">
        <f t="shared" si="1"/>
        <v>-106.06285833543348</v>
      </c>
      <c r="AU28" s="35">
        <f t="shared" si="1"/>
        <v>19.046529134114582</v>
      </c>
      <c r="AV28" s="35">
        <f t="shared" si="1"/>
        <v>96.3196293000252</v>
      </c>
      <c r="AW28" s="35">
        <f t="shared" si="1"/>
        <v>-111.12340291341145</v>
      </c>
      <c r="AX28" s="35">
        <f t="shared" si="1"/>
        <v>-102.29984406502015</v>
      </c>
      <c r="AY28" s="35">
        <f t="shared" si="1"/>
        <v>262.6741470829133</v>
      </c>
      <c r="AZ28" s="35">
        <f t="shared" si="1"/>
        <v>278.1101095265356</v>
      </c>
      <c r="BA28" s="35">
        <f t="shared" si="1"/>
        <v>242.74198470577116</v>
      </c>
      <c r="BB28" s="35">
        <f t="shared" si="1"/>
        <v>49.41685994466146</v>
      </c>
      <c r="BC28" s="35">
        <f t="shared" si="1"/>
        <v>-232.17428884198588</v>
      </c>
      <c r="BD28" s="35">
        <f t="shared" si="1"/>
        <v>-220.32674153645834</v>
      </c>
      <c r="BE28" s="35">
        <f t="shared" si="1"/>
        <v>-217.6388156029486</v>
      </c>
      <c r="BF28" s="35">
        <f t="shared" si="1"/>
        <v>-147.43189657888107</v>
      </c>
      <c r="BG28" s="35">
        <f t="shared" si="1"/>
        <v>27.592976888020832</v>
      </c>
      <c r="BH28" s="35">
        <f t="shared" si="1"/>
        <v>82.09031628024194</v>
      </c>
      <c r="BI28" s="35">
        <f t="shared" si="1"/>
        <v>-92.42299397786459</v>
      </c>
      <c r="BJ28" s="35">
        <f t="shared" si="1"/>
        <v>-78.4518334173387</v>
      </c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31" customFormat="1" ht="9.75">
      <c r="A29" t="s">
        <v>165</v>
      </c>
      <c r="B29" t="s">
        <v>166</v>
      </c>
      <c r="C29" s="48">
        <v>4.33361291885376</v>
      </c>
      <c r="D29" s="48">
        <v>4.23206901550293</v>
      </c>
      <c r="E29" s="38">
        <v>4.152322769165039</v>
      </c>
      <c r="F29" s="38">
        <v>4.144866466522217</v>
      </c>
      <c r="G29" s="38">
        <v>3.839677333831787</v>
      </c>
      <c r="H29" s="38">
        <v>3.8881332874298096</v>
      </c>
      <c r="I29" s="38">
        <v>3.8269355297088623</v>
      </c>
      <c r="J29" s="38">
        <v>3.8873870372772217</v>
      </c>
      <c r="K29" s="38">
        <v>4.0649333000183105</v>
      </c>
      <c r="L29" s="38">
        <v>4.104128837585449</v>
      </c>
      <c r="M29" s="38">
        <v>4.058300018310547</v>
      </c>
      <c r="N29" s="38">
        <v>4.175516128540039</v>
      </c>
      <c r="O29" s="38">
        <v>4.2226972579956055</v>
      </c>
      <c r="P29" s="38">
        <v>4.201972961425781</v>
      </c>
      <c r="Q29" s="38">
        <v>4.349170207977295</v>
      </c>
      <c r="R29" s="38">
        <v>4.101468086242676</v>
      </c>
      <c r="S29" s="38">
        <v>4.0370564460754395</v>
      </c>
      <c r="T29" s="38">
        <v>4.038254737854004</v>
      </c>
      <c r="U29" s="38">
        <v>3.8540871143341064</v>
      </c>
      <c r="V29" s="38">
        <v>4.019960403442383</v>
      </c>
      <c r="W29" s="38">
        <v>4.115501880645752</v>
      </c>
      <c r="X29" s="38">
        <v>4.079254627227783</v>
      </c>
      <c r="Y29" s="38">
        <v>4.060814380645752</v>
      </c>
      <c r="Z29" s="38">
        <v>4.338987350463867</v>
      </c>
      <c r="AA29" s="38">
        <v>4.1607584953308105</v>
      </c>
      <c r="AB29" s="38">
        <v>4.318390846252441</v>
      </c>
      <c r="AC29" s="38">
        <v>4.481329441070557</v>
      </c>
      <c r="AD29" s="38">
        <v>4.069002628326416</v>
      </c>
      <c r="AE29" s="38">
        <v>4.061963081359863</v>
      </c>
      <c r="AF29" s="38">
        <v>4.0072245597839355</v>
      </c>
      <c r="AG29" s="38">
        <v>3.9057843685150146</v>
      </c>
      <c r="AH29" s="38">
        <v>4.215455055236816</v>
      </c>
      <c r="AI29" s="38">
        <v>4.118312358856201</v>
      </c>
      <c r="AJ29" s="38">
        <v>4.2915802001953125</v>
      </c>
      <c r="AK29" s="38">
        <v>4.182825088500977</v>
      </c>
      <c r="AL29" s="38">
        <v>4.260087966918945</v>
      </c>
      <c r="AM29" s="38">
        <v>4.266843318939209</v>
      </c>
      <c r="AN29" s="38">
        <v>4.600889205932617</v>
      </c>
      <c r="AO29" s="38">
        <v>4.3279709815979</v>
      </c>
      <c r="AP29" s="38">
        <v>4.2118611335754395</v>
      </c>
      <c r="AQ29" s="38">
        <v>4.059999942779541</v>
      </c>
      <c r="AR29" s="38">
        <v>4.134466648101807</v>
      </c>
      <c r="AS29" s="38">
        <v>4.06932258605957</v>
      </c>
      <c r="AT29" s="49">
        <v>4.140557765960693</v>
      </c>
      <c r="AU29" s="49">
        <v>4.254298210144043</v>
      </c>
      <c r="AV29" s="49">
        <v>4.351984977722168</v>
      </c>
      <c r="AW29" s="49">
        <v>4.235036849975586</v>
      </c>
      <c r="AX29" s="49">
        <v>4.36024808883667</v>
      </c>
      <c r="AY29" s="49">
        <v>4.4686279296875</v>
      </c>
      <c r="AZ29" s="49">
        <v>4.475924968719482</v>
      </c>
      <c r="BA29" s="49">
        <v>4.463407039642334</v>
      </c>
      <c r="BB29" s="49">
        <v>4.290626049041748</v>
      </c>
      <c r="BC29" s="49">
        <v>4.131339073181152</v>
      </c>
      <c r="BD29" s="49">
        <v>4.163121223449707</v>
      </c>
      <c r="BE29" s="49">
        <v>4.078378200531006</v>
      </c>
      <c r="BF29" s="49">
        <v>4.208181858062744</v>
      </c>
      <c r="BG29" s="49">
        <v>4.289914131164551</v>
      </c>
      <c r="BH29" s="49">
        <v>4.372323036193848</v>
      </c>
      <c r="BI29" s="49">
        <v>4.291752815246582</v>
      </c>
      <c r="BJ29" s="49">
        <v>4.406611919403076</v>
      </c>
      <c r="BK29" s="50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31" customFormat="1" ht="9.75">
      <c r="A30" t="s">
        <v>167</v>
      </c>
      <c r="B30" t="s">
        <v>168</v>
      </c>
      <c r="C30" s="48">
        <v>0.7655936479568481</v>
      </c>
      <c r="D30" s="48">
        <v>0.667827308177948</v>
      </c>
      <c r="E30" s="38">
        <v>0.5177849531173706</v>
      </c>
      <c r="F30" s="38">
        <v>0.41451045870780945</v>
      </c>
      <c r="G30" s="38">
        <v>0.29123178124427795</v>
      </c>
      <c r="H30" s="38">
        <v>0.2860882580280304</v>
      </c>
      <c r="I30" s="38">
        <v>0.2665143609046936</v>
      </c>
      <c r="J30" s="38">
        <v>0.2974792718887329</v>
      </c>
      <c r="K30" s="38">
        <v>0.32133790850639343</v>
      </c>
      <c r="L30" s="38">
        <v>0.3719775378704071</v>
      </c>
      <c r="M30" s="38">
        <v>0.43591123819351196</v>
      </c>
      <c r="N30" s="38">
        <v>0.5659552216529846</v>
      </c>
      <c r="O30" s="38">
        <v>0.679352879524231</v>
      </c>
      <c r="P30" s="38">
        <v>0.6467488408088684</v>
      </c>
      <c r="Q30" s="38">
        <v>0.584710419178009</v>
      </c>
      <c r="R30" s="38">
        <v>0.38120585680007935</v>
      </c>
      <c r="S30" s="38">
        <v>0.3373999297618866</v>
      </c>
      <c r="T30" s="38">
        <v>0.32237276434898376</v>
      </c>
      <c r="U30" s="38">
        <v>0.2623133659362793</v>
      </c>
      <c r="V30" s="38">
        <v>0.3414875566959381</v>
      </c>
      <c r="W30" s="38">
        <v>0.34127023816108704</v>
      </c>
      <c r="X30" s="38">
        <v>0.36793529987335205</v>
      </c>
      <c r="Y30" s="38">
        <v>0.46139591932296753</v>
      </c>
      <c r="Z30" s="38">
        <v>0.6025135517120361</v>
      </c>
      <c r="AA30" s="38">
        <v>0.5621222853660583</v>
      </c>
      <c r="AB30" s="38">
        <v>0.6088449358940125</v>
      </c>
      <c r="AC30" s="38">
        <v>0.6104043126106262</v>
      </c>
      <c r="AD30" s="38">
        <v>0.3518340587615967</v>
      </c>
      <c r="AE30" s="38">
        <v>0.3161000609397888</v>
      </c>
      <c r="AF30" s="38">
        <v>0.26481422781944275</v>
      </c>
      <c r="AG30" s="38">
        <v>0.2811473608016968</v>
      </c>
      <c r="AH30" s="38">
        <v>0.32167837023735046</v>
      </c>
      <c r="AI30" s="38">
        <v>0.3252606689929962</v>
      </c>
      <c r="AJ30" s="38">
        <v>0.40185314416885376</v>
      </c>
      <c r="AK30" s="38">
        <v>0.4016692042350769</v>
      </c>
      <c r="AL30" s="38">
        <v>0.5187829732894897</v>
      </c>
      <c r="AM30" s="38">
        <v>0.6056771278381348</v>
      </c>
      <c r="AN30" s="38">
        <v>0.7254853844642639</v>
      </c>
      <c r="AO30" s="38">
        <v>0.5477339625358582</v>
      </c>
      <c r="AP30" s="38">
        <v>0.41902220249176025</v>
      </c>
      <c r="AQ30" s="38">
        <v>0.306539386510849</v>
      </c>
      <c r="AR30" s="38">
        <v>0.2849767506122589</v>
      </c>
      <c r="AS30" s="38">
        <v>0.26538416743278503</v>
      </c>
      <c r="AT30" s="49">
        <v>0.2708160877227783</v>
      </c>
      <c r="AU30" s="49">
        <v>0.3282965123653412</v>
      </c>
      <c r="AV30" s="49">
        <v>0.39051830768585205</v>
      </c>
      <c r="AW30" s="49">
        <v>0.4165745973587036</v>
      </c>
      <c r="AX30" s="49">
        <v>0.5650364756584167</v>
      </c>
      <c r="AY30" s="49">
        <v>0.6805195808410645</v>
      </c>
      <c r="AZ30" s="49">
        <v>0.6358286738395691</v>
      </c>
      <c r="BA30" s="49">
        <v>0.5612136125564575</v>
      </c>
      <c r="BB30" s="49">
        <v>0.39846089482307434</v>
      </c>
      <c r="BC30" s="49">
        <v>0.30838099122047424</v>
      </c>
      <c r="BD30" s="49">
        <v>0.2851465046405792</v>
      </c>
      <c r="BE30" s="49">
        <v>0.26337939500808716</v>
      </c>
      <c r="BF30" s="49">
        <v>0.29287728667259216</v>
      </c>
      <c r="BG30" s="49">
        <v>0.32646870613098145</v>
      </c>
      <c r="BH30" s="49">
        <v>0.3626188039779663</v>
      </c>
      <c r="BI30" s="49">
        <v>0.4246824085712433</v>
      </c>
      <c r="BJ30" s="49">
        <v>0.5577586889266968</v>
      </c>
      <c r="BK30" s="5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31" customFormat="1" ht="9.75">
      <c r="A31" t="s">
        <v>169</v>
      </c>
      <c r="B31" t="s">
        <v>170</v>
      </c>
      <c r="C31" s="48">
        <v>0.3907533288002014</v>
      </c>
      <c r="D31" s="48">
        <v>0.34085410833358765</v>
      </c>
      <c r="E31" s="38">
        <v>0.26427361369132996</v>
      </c>
      <c r="F31" s="38">
        <v>0.21156306564807892</v>
      </c>
      <c r="G31" s="38">
        <v>0.14864255487918854</v>
      </c>
      <c r="H31" s="38">
        <v>0.14601734280586243</v>
      </c>
      <c r="I31" s="38">
        <v>0.13602696359157562</v>
      </c>
      <c r="J31" s="38">
        <v>0.1518312245607376</v>
      </c>
      <c r="K31" s="38">
        <v>0.1640084981918335</v>
      </c>
      <c r="L31" s="38">
        <v>0.18985459208488464</v>
      </c>
      <c r="M31" s="38">
        <v>0.22248587012290955</v>
      </c>
      <c r="N31" s="38">
        <v>0.2888593375682831</v>
      </c>
      <c r="O31" s="38">
        <v>0.3450927138328552</v>
      </c>
      <c r="P31" s="38">
        <v>0.3285307288169861</v>
      </c>
      <c r="Q31" s="38">
        <v>0.2970169186592102</v>
      </c>
      <c r="R31" s="38">
        <v>0.19364215433597565</v>
      </c>
      <c r="S31" s="38">
        <v>0.17138993740081787</v>
      </c>
      <c r="T31" s="38">
        <v>0.16375654935836792</v>
      </c>
      <c r="U31" s="38">
        <v>0.13324803113937378</v>
      </c>
      <c r="V31" s="38">
        <v>0.17346633970737457</v>
      </c>
      <c r="W31" s="38">
        <v>0.17335595190525055</v>
      </c>
      <c r="X31" s="38">
        <v>0.18690107762813568</v>
      </c>
      <c r="Y31" s="38">
        <v>0.23437651991844177</v>
      </c>
      <c r="Z31" s="38">
        <v>0.30606040358543396</v>
      </c>
      <c r="AA31" s="38">
        <v>0.30803629755973816</v>
      </c>
      <c r="AB31" s="38">
        <v>0.3342856764793396</v>
      </c>
      <c r="AC31" s="38">
        <v>0.2801567614078522</v>
      </c>
      <c r="AD31" s="38">
        <v>0.18083608150482178</v>
      </c>
      <c r="AE31" s="38">
        <v>0.17449960112571716</v>
      </c>
      <c r="AF31" s="38">
        <v>0.1526898741722107</v>
      </c>
      <c r="AG31" s="38">
        <v>0.12083036452531815</v>
      </c>
      <c r="AH31" s="38">
        <v>0.1742129772901535</v>
      </c>
      <c r="AI31" s="38">
        <v>0.167059987783432</v>
      </c>
      <c r="AJ31" s="38">
        <v>0.20229125022888184</v>
      </c>
      <c r="AK31" s="38">
        <v>0.20338021218776703</v>
      </c>
      <c r="AL31" s="38">
        <v>0.27725905179977417</v>
      </c>
      <c r="AM31" s="38">
        <v>0.3319108784198761</v>
      </c>
      <c r="AN31" s="38">
        <v>0.37104666233062744</v>
      </c>
      <c r="AO31" s="38">
        <v>0.26111167669296265</v>
      </c>
      <c r="AP31" s="38">
        <v>0.185454323887825</v>
      </c>
      <c r="AQ31" s="38">
        <v>0.15039567649364471</v>
      </c>
      <c r="AR31" s="38">
        <v>0.14351192116737366</v>
      </c>
      <c r="AS31" s="38">
        <v>0.12798447906970978</v>
      </c>
      <c r="AT31" s="49">
        <v>0.14149250090122223</v>
      </c>
      <c r="AU31" s="49">
        <v>0.16850639879703522</v>
      </c>
      <c r="AV31" s="49">
        <v>0.1977919042110443</v>
      </c>
      <c r="AW31" s="49">
        <v>0.22023509442806244</v>
      </c>
      <c r="AX31" s="49">
        <v>0.29312849044799805</v>
      </c>
      <c r="AY31" s="49">
        <v>0.3549661934375763</v>
      </c>
      <c r="AZ31" s="49">
        <v>0.33598870038986206</v>
      </c>
      <c r="BA31" s="49">
        <v>0.2802683115005493</v>
      </c>
      <c r="BB31" s="49">
        <v>0.20541970431804657</v>
      </c>
      <c r="BC31" s="49">
        <v>0.162819504737854</v>
      </c>
      <c r="BD31" s="49">
        <v>0.1457836925983429</v>
      </c>
      <c r="BE31" s="49">
        <v>0.13914479315280914</v>
      </c>
      <c r="BF31" s="49">
        <v>0.1495285928249359</v>
      </c>
      <c r="BG31" s="49">
        <v>0.16706550121307373</v>
      </c>
      <c r="BH31" s="49">
        <v>0.19089829921722412</v>
      </c>
      <c r="BI31" s="49">
        <v>0.22416269779205322</v>
      </c>
      <c r="BJ31" s="49">
        <v>0.2894816994667053</v>
      </c>
      <c r="BK31" s="50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31" customFormat="1" ht="9.75">
      <c r="A32" t="s">
        <v>171</v>
      </c>
      <c r="B32" t="s">
        <v>172</v>
      </c>
      <c r="C32" s="48">
        <v>2.539546489715576</v>
      </c>
      <c r="D32" s="48">
        <v>2.5725672245025635</v>
      </c>
      <c r="E32" s="38">
        <v>2.8162243366241455</v>
      </c>
      <c r="F32" s="38">
        <v>2.9025683403015137</v>
      </c>
      <c r="G32" s="38">
        <v>2.7299578189849854</v>
      </c>
      <c r="H32" s="38">
        <v>2.9294064044952393</v>
      </c>
      <c r="I32" s="38">
        <v>2.7958528995513916</v>
      </c>
      <c r="J32" s="38">
        <v>2.8396804332733154</v>
      </c>
      <c r="K32" s="38">
        <v>2.9498422145843506</v>
      </c>
      <c r="L32" s="38">
        <v>2.8759281635284424</v>
      </c>
      <c r="M32" s="38">
        <v>2.7435803413391113</v>
      </c>
      <c r="N32" s="38">
        <v>2.6999595165252686</v>
      </c>
      <c r="O32" s="38">
        <v>2.51689076423645</v>
      </c>
      <c r="P32" s="38">
        <v>2.6631994247436523</v>
      </c>
      <c r="Q32" s="38">
        <v>2.8931527137756348</v>
      </c>
      <c r="R32" s="38">
        <v>2.8044705390930176</v>
      </c>
      <c r="S32" s="38">
        <v>2.848815679550171</v>
      </c>
      <c r="T32" s="38">
        <v>2.9228227138519287</v>
      </c>
      <c r="U32" s="38">
        <v>2.759545087814331</v>
      </c>
      <c r="V32" s="38">
        <v>3.010960102081299</v>
      </c>
      <c r="W32" s="38">
        <v>2.9653050899505615</v>
      </c>
      <c r="X32" s="38">
        <v>2.8590548038482666</v>
      </c>
      <c r="Y32" s="38">
        <v>2.8393399715423584</v>
      </c>
      <c r="Z32" s="38">
        <v>2.7190346717834473</v>
      </c>
      <c r="AA32" s="38">
        <v>2.687459945678711</v>
      </c>
      <c r="AB32" s="38">
        <v>2.765594005584717</v>
      </c>
      <c r="AC32" s="38">
        <v>2.9520950317382812</v>
      </c>
      <c r="AD32" s="38">
        <v>2.911794900894165</v>
      </c>
      <c r="AE32" s="38">
        <v>2.9101059436798096</v>
      </c>
      <c r="AF32" s="38">
        <v>2.969791889190674</v>
      </c>
      <c r="AG32" s="38">
        <v>2.9125568866729736</v>
      </c>
      <c r="AH32" s="38">
        <v>2.960900068283081</v>
      </c>
      <c r="AI32" s="38">
        <v>2.9788920879364014</v>
      </c>
      <c r="AJ32" s="38">
        <v>3.004931926727295</v>
      </c>
      <c r="AK32" s="38">
        <v>2.8737239837646484</v>
      </c>
      <c r="AL32" s="38">
        <v>2.7717409133911133</v>
      </c>
      <c r="AM32" s="38">
        <v>2.7259390354156494</v>
      </c>
      <c r="AN32" s="38">
        <v>2.8275129795074463</v>
      </c>
      <c r="AO32" s="38">
        <v>2.9383299350738525</v>
      </c>
      <c r="AP32" s="38">
        <v>2.998631000518799</v>
      </c>
      <c r="AQ32" s="38">
        <v>2.9691779613494873</v>
      </c>
      <c r="AR32" s="38">
        <v>3.0444390773773193</v>
      </c>
      <c r="AS32" s="38">
        <v>2.978102922439575</v>
      </c>
      <c r="AT32" s="49">
        <v>3.0292069911956787</v>
      </c>
      <c r="AU32" s="49">
        <v>3.061173915863037</v>
      </c>
      <c r="AV32" s="49">
        <v>3.0822060108184814</v>
      </c>
      <c r="AW32" s="49">
        <v>2.9294259548187256</v>
      </c>
      <c r="AX32" s="49">
        <v>2.805043935775757</v>
      </c>
      <c r="AY32" s="49">
        <v>2.7882070541381836</v>
      </c>
      <c r="AZ32" s="49">
        <v>2.8642020225524902</v>
      </c>
      <c r="BA32" s="49">
        <v>2.9982919692993164</v>
      </c>
      <c r="BB32" s="49">
        <v>3.037964105606079</v>
      </c>
      <c r="BC32" s="49">
        <v>3.011575937271118</v>
      </c>
      <c r="BD32" s="49">
        <v>3.0933680534362793</v>
      </c>
      <c r="BE32" s="49">
        <v>3.023010015487671</v>
      </c>
      <c r="BF32" s="49">
        <v>3.0911970138549805</v>
      </c>
      <c r="BG32" s="49">
        <v>3.123471975326538</v>
      </c>
      <c r="BH32" s="49">
        <v>3.1433050632476807</v>
      </c>
      <c r="BI32" s="49">
        <v>2.9786698818206787</v>
      </c>
      <c r="BJ32" s="49">
        <v>2.874469041824341</v>
      </c>
      <c r="BK32" s="50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31" customFormat="1" ht="9.75">
      <c r="A33" t="s">
        <v>173</v>
      </c>
      <c r="B33" t="s">
        <v>174</v>
      </c>
      <c r="C33" s="48">
        <v>0.5222122073173523</v>
      </c>
      <c r="D33" s="48">
        <v>0.5969881415367126</v>
      </c>
      <c r="E33" s="38">
        <v>0.5188063383102417</v>
      </c>
      <c r="F33" s="38">
        <v>0.5867395401000977</v>
      </c>
      <c r="G33" s="38">
        <v>0.6214801669120789</v>
      </c>
      <c r="H33" s="38">
        <v>0.46978995203971863</v>
      </c>
      <c r="I33" s="38">
        <v>0.5709041357040405</v>
      </c>
      <c r="J33" s="38">
        <v>0.558394730091095</v>
      </c>
      <c r="K33" s="38">
        <v>0.5836319327354431</v>
      </c>
      <c r="L33" s="38">
        <v>0.6282459497451782</v>
      </c>
      <c r="M33" s="38">
        <v>0.6017966866493225</v>
      </c>
      <c r="N33" s="38">
        <v>0.5666089653968811</v>
      </c>
      <c r="O33" s="38">
        <v>0.6570631265640259</v>
      </c>
      <c r="P33" s="38">
        <v>0.5151156783103943</v>
      </c>
      <c r="Q33" s="38">
        <v>0.5493568181991577</v>
      </c>
      <c r="R33" s="38">
        <v>0.6950550079345703</v>
      </c>
      <c r="S33" s="38">
        <v>0.6457014679908752</v>
      </c>
      <c r="T33" s="38">
        <v>0.5746085047721863</v>
      </c>
      <c r="U33" s="38">
        <v>0.6433246731758118</v>
      </c>
      <c r="V33" s="38">
        <v>0.40466514229774475</v>
      </c>
      <c r="W33" s="38">
        <v>0.5793462991714478</v>
      </c>
      <c r="X33" s="38">
        <v>0.6076470017433167</v>
      </c>
      <c r="Y33" s="38">
        <v>0.4563671350479126</v>
      </c>
      <c r="Z33" s="38">
        <v>0.6228014826774597</v>
      </c>
      <c r="AA33" s="38">
        <v>0.556271493434906</v>
      </c>
      <c r="AB33" s="38">
        <v>0.5803495049476624</v>
      </c>
      <c r="AC33" s="38">
        <v>0.6140450239181519</v>
      </c>
      <c r="AD33" s="38">
        <v>0.5927202105522156</v>
      </c>
      <c r="AE33" s="38">
        <v>0.6279610991477966</v>
      </c>
      <c r="AF33" s="38">
        <v>0.5792429447174072</v>
      </c>
      <c r="AG33" s="38">
        <v>0.5499536991119385</v>
      </c>
      <c r="AH33" s="38">
        <v>0.707221508026123</v>
      </c>
      <c r="AI33" s="38">
        <v>0.6241347193717957</v>
      </c>
      <c r="AJ33" s="38">
        <v>0.6575710773468018</v>
      </c>
      <c r="AK33" s="38">
        <v>0.6680272817611694</v>
      </c>
      <c r="AL33" s="38">
        <v>0.6600159406661987</v>
      </c>
      <c r="AM33" s="38">
        <v>0.5774590373039246</v>
      </c>
      <c r="AN33" s="38">
        <v>0.6104426980018616</v>
      </c>
      <c r="AO33" s="38">
        <v>0.5715596675872803</v>
      </c>
      <c r="AP33" s="38">
        <v>0.5838262438774109</v>
      </c>
      <c r="AQ33" s="38">
        <v>0.5809214115142822</v>
      </c>
      <c r="AR33" s="38">
        <v>0.6158276200294495</v>
      </c>
      <c r="AS33" s="38">
        <v>0.6472195386886597</v>
      </c>
      <c r="AT33" s="49">
        <v>0.6546881794929504</v>
      </c>
      <c r="AU33" s="49">
        <v>0.6515856981277466</v>
      </c>
      <c r="AV33" s="49">
        <v>0.6417657732963562</v>
      </c>
      <c r="AW33" s="49">
        <v>0.6303768754005432</v>
      </c>
      <c r="AX33" s="49">
        <v>0.6442828178405762</v>
      </c>
      <c r="AY33" s="49">
        <v>0.6033921837806702</v>
      </c>
      <c r="AZ33" s="49">
        <v>0.5980778932571411</v>
      </c>
      <c r="BA33" s="49">
        <v>0.5933734178543091</v>
      </c>
      <c r="BB33" s="49">
        <v>0.616218626499176</v>
      </c>
      <c r="BC33" s="49">
        <v>0.6112552881240845</v>
      </c>
      <c r="BD33" s="49">
        <v>0.5853931903839111</v>
      </c>
      <c r="BE33" s="49">
        <v>0.5996263027191162</v>
      </c>
      <c r="BF33" s="49">
        <v>0.6127902865409851</v>
      </c>
      <c r="BG33" s="49">
        <v>0.6311416029930115</v>
      </c>
      <c r="BH33" s="49">
        <v>0.6307317018508911</v>
      </c>
      <c r="BI33" s="49">
        <v>0.6289650201797485</v>
      </c>
      <c r="BJ33" s="49">
        <v>0.633917510509491</v>
      </c>
      <c r="BK33" s="50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31" customFormat="1" ht="9.75">
      <c r="A34" t="s">
        <v>175</v>
      </c>
      <c r="B34" t="s">
        <v>176</v>
      </c>
      <c r="C34" s="48">
        <v>0.11550731956958771</v>
      </c>
      <c r="D34" s="48">
        <v>0.053832266479730606</v>
      </c>
      <c r="E34" s="38">
        <v>0.03523358702659607</v>
      </c>
      <c r="F34" s="38">
        <v>0.029485156759619713</v>
      </c>
      <c r="G34" s="38">
        <v>0.048365019261837006</v>
      </c>
      <c r="H34" s="38">
        <v>0.05683138966560364</v>
      </c>
      <c r="I34" s="38">
        <v>0.057637110352516174</v>
      </c>
      <c r="J34" s="38">
        <v>0.04000134393572807</v>
      </c>
      <c r="K34" s="38">
        <v>0.046112701296806335</v>
      </c>
      <c r="L34" s="38">
        <v>0.038122598081827164</v>
      </c>
      <c r="M34" s="38">
        <v>0.05452590063214302</v>
      </c>
      <c r="N34" s="38">
        <v>0.0541331022977829</v>
      </c>
      <c r="O34" s="38">
        <v>0.024297673255205154</v>
      </c>
      <c r="P34" s="38">
        <v>0.04837828502058983</v>
      </c>
      <c r="Q34" s="38">
        <v>0.02493344619870186</v>
      </c>
      <c r="R34" s="38">
        <v>0.027094531804323196</v>
      </c>
      <c r="S34" s="38">
        <v>0.03374931961297989</v>
      </c>
      <c r="T34" s="38">
        <v>0.054694294929504395</v>
      </c>
      <c r="U34" s="38">
        <v>0.05565602704882622</v>
      </c>
      <c r="V34" s="38">
        <v>0.08938124030828476</v>
      </c>
      <c r="W34" s="38">
        <v>0.05622433125972748</v>
      </c>
      <c r="X34" s="38">
        <v>0.0577164888381958</v>
      </c>
      <c r="Y34" s="38">
        <v>0.06933481991291046</v>
      </c>
      <c r="Z34" s="38">
        <v>0.08857724070549011</v>
      </c>
      <c r="AA34" s="38">
        <v>0.046868398785591125</v>
      </c>
      <c r="AB34" s="38">
        <v>0.029316743835806847</v>
      </c>
      <c r="AC34" s="38">
        <v>0.024628324434161186</v>
      </c>
      <c r="AD34" s="38">
        <v>0.03181725740432739</v>
      </c>
      <c r="AE34" s="38">
        <v>0.03329632803797722</v>
      </c>
      <c r="AF34" s="38">
        <v>0.04068552702665329</v>
      </c>
      <c r="AG34" s="38">
        <v>0.04129595682024956</v>
      </c>
      <c r="AH34" s="38">
        <v>0.051442187279462814</v>
      </c>
      <c r="AI34" s="38">
        <v>0.022964980453252792</v>
      </c>
      <c r="AJ34" s="38">
        <v>0.02493273839354515</v>
      </c>
      <c r="AK34" s="38">
        <v>0.036024387925863266</v>
      </c>
      <c r="AL34" s="38">
        <v>0.032289016991853714</v>
      </c>
      <c r="AM34" s="38">
        <v>0.025857267901301384</v>
      </c>
      <c r="AN34" s="38">
        <v>0.06640144437551498</v>
      </c>
      <c r="AO34" s="38">
        <v>0.0092356838285923</v>
      </c>
      <c r="AP34" s="38">
        <v>0.024927381426095963</v>
      </c>
      <c r="AQ34" s="38">
        <v>0.05296555534005165</v>
      </c>
      <c r="AR34" s="38">
        <v>0.04571140184998512</v>
      </c>
      <c r="AS34" s="38">
        <v>0.05063140019774437</v>
      </c>
      <c r="AT34" s="49">
        <v>0.044353898614645004</v>
      </c>
      <c r="AU34" s="49">
        <v>0.04473629966378212</v>
      </c>
      <c r="AV34" s="49">
        <v>0.03970260173082352</v>
      </c>
      <c r="AW34" s="49">
        <v>0.0384242981672287</v>
      </c>
      <c r="AX34" s="49">
        <v>0.05275610089302063</v>
      </c>
      <c r="AY34" s="49">
        <v>0.041543301194906235</v>
      </c>
      <c r="AZ34" s="49">
        <v>0.04182710126042366</v>
      </c>
      <c r="BA34" s="49">
        <v>0.03025989979505539</v>
      </c>
      <c r="BB34" s="49">
        <v>0.03256219998002052</v>
      </c>
      <c r="BC34" s="49">
        <v>0.037307001650333405</v>
      </c>
      <c r="BD34" s="49">
        <v>0.05342920124530792</v>
      </c>
      <c r="BE34" s="49">
        <v>0.05321820080280304</v>
      </c>
      <c r="BF34" s="49">
        <v>0.061788298189640045</v>
      </c>
      <c r="BG34" s="49">
        <v>0.04176560044288635</v>
      </c>
      <c r="BH34" s="49">
        <v>0.044769901782274246</v>
      </c>
      <c r="BI34" s="49">
        <v>0.03527259826660156</v>
      </c>
      <c r="BJ34" s="49">
        <v>0.050985198467969894</v>
      </c>
      <c r="BK34" s="50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31" customFormat="1" ht="9.75">
      <c r="A35"/>
      <c r="B35" s="11"/>
      <c r="C35" s="33"/>
      <c r="D35" s="3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31" customFormat="1" ht="9.75">
      <c r="A36"/>
      <c r="B36" s="11" t="s">
        <v>177</v>
      </c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31" customFormat="1" ht="9.75">
      <c r="A37" t="s">
        <v>178</v>
      </c>
      <c r="B37" t="s">
        <v>179</v>
      </c>
      <c r="C37" s="48">
        <v>0.6559677124023438</v>
      </c>
      <c r="D37" s="48">
        <v>0.6585862040519714</v>
      </c>
      <c r="E37" s="38">
        <v>0.6347742080688477</v>
      </c>
      <c r="F37" s="38">
        <v>0.7011333107948303</v>
      </c>
      <c r="G37" s="38">
        <v>0.6677742004394531</v>
      </c>
      <c r="H37" s="38">
        <v>0.647933304309845</v>
      </c>
      <c r="I37" s="38">
        <v>0.617612898349762</v>
      </c>
      <c r="J37" s="38">
        <v>0.6309032440185547</v>
      </c>
      <c r="K37" s="38">
        <v>0.616599977016449</v>
      </c>
      <c r="L37" s="38">
        <v>0.6100000143051147</v>
      </c>
      <c r="M37" s="38">
        <v>0.703000009059906</v>
      </c>
      <c r="N37" s="38">
        <v>0.7232258319854736</v>
      </c>
      <c r="O37" s="38">
        <v>0.701032280921936</v>
      </c>
      <c r="P37" s="38">
        <v>0.6910714507102966</v>
      </c>
      <c r="Q37" s="38">
        <v>0.6194193363189697</v>
      </c>
      <c r="R37" s="38">
        <v>0.5983333587646484</v>
      </c>
      <c r="S37" s="38">
        <v>0.6447741985321045</v>
      </c>
      <c r="T37" s="38">
        <v>0.6727333068847656</v>
      </c>
      <c r="U37" s="38">
        <v>0.6135161519050598</v>
      </c>
      <c r="V37" s="38">
        <v>0.5940645337104797</v>
      </c>
      <c r="W37" s="38">
        <v>0.5553666949272156</v>
      </c>
      <c r="X37" s="38">
        <v>0.5304193496704102</v>
      </c>
      <c r="Y37" s="38">
        <v>0.6415333151817322</v>
      </c>
      <c r="Z37" s="38">
        <v>0.6737096905708313</v>
      </c>
      <c r="AA37" s="38">
        <v>0.6591935753822327</v>
      </c>
      <c r="AB37" s="38">
        <v>0.6337857246398926</v>
      </c>
      <c r="AC37" s="38">
        <v>0.6444838643074036</v>
      </c>
      <c r="AD37" s="38">
        <v>0.6429666876792908</v>
      </c>
      <c r="AE37" s="38">
        <v>0.5799354910850525</v>
      </c>
      <c r="AF37" s="38">
        <v>0.6448000073432922</v>
      </c>
      <c r="AG37" s="38">
        <v>0.6577096581459045</v>
      </c>
      <c r="AH37" s="38">
        <v>0.6510000228881836</v>
      </c>
      <c r="AI37" s="38">
        <v>0.6189666390419006</v>
      </c>
      <c r="AJ37" s="38">
        <v>0.5966129302978516</v>
      </c>
      <c r="AK37" s="38">
        <v>0.6244000196456909</v>
      </c>
      <c r="AL37" s="38">
        <v>0.6557419300079346</v>
      </c>
      <c r="AM37" s="38">
        <v>0.6642580628395081</v>
      </c>
      <c r="AN37" s="38">
        <v>0.6493571400642395</v>
      </c>
      <c r="AO37" s="38">
        <v>0.6555161476135254</v>
      </c>
      <c r="AP37" s="38">
        <v>0.6579333543777466</v>
      </c>
      <c r="AQ37" s="38">
        <v>0.6470000147819519</v>
      </c>
      <c r="AR37" s="38">
        <v>0.6452999711036682</v>
      </c>
      <c r="AS37" s="38">
        <v>0.6880645155906677</v>
      </c>
      <c r="AT37" s="49">
        <v>0.6614612936973572</v>
      </c>
      <c r="AU37" s="49">
        <v>0.6410567760467529</v>
      </c>
      <c r="AV37" s="49">
        <v>0.6250970959663391</v>
      </c>
      <c r="AW37" s="49">
        <v>0.6410586833953857</v>
      </c>
      <c r="AX37" s="49">
        <v>0.6450545191764832</v>
      </c>
      <c r="AY37" s="49">
        <v>0.6933404803276062</v>
      </c>
      <c r="AZ37" s="49">
        <v>0.6764547228813171</v>
      </c>
      <c r="BA37" s="49">
        <v>0.6552624702453613</v>
      </c>
      <c r="BB37" s="49">
        <v>0.6393018960952759</v>
      </c>
      <c r="BC37" s="49">
        <v>0.6412410140037537</v>
      </c>
      <c r="BD37" s="49">
        <v>0.6160717010498047</v>
      </c>
      <c r="BE37" s="49">
        <v>0.6080666780471802</v>
      </c>
      <c r="BF37" s="49">
        <v>0.6120536923408508</v>
      </c>
      <c r="BG37" s="49">
        <v>0.605948805809021</v>
      </c>
      <c r="BH37" s="49">
        <v>0.618952214717865</v>
      </c>
      <c r="BI37" s="49">
        <v>0.6360278725624084</v>
      </c>
      <c r="BJ37" s="49">
        <v>0.6402682065963745</v>
      </c>
      <c r="BK37" s="50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31" customFormat="1" ht="9.75">
      <c r="A38" t="s">
        <v>180</v>
      </c>
      <c r="B38" t="s">
        <v>181</v>
      </c>
      <c r="C38" s="48">
        <v>0.33302098512649536</v>
      </c>
      <c r="D38" s="48">
        <v>0.3838179409503937</v>
      </c>
      <c r="E38" s="38">
        <v>0.21804474294185638</v>
      </c>
      <c r="F38" s="38">
        <v>0.044739965349435806</v>
      </c>
      <c r="G38" s="38">
        <v>0.10489370673894882</v>
      </c>
      <c r="H38" s="38">
        <v>0.22136077284812927</v>
      </c>
      <c r="I38" s="38">
        <v>0.19399158656597137</v>
      </c>
      <c r="J38" s="38">
        <v>0.22562667727470398</v>
      </c>
      <c r="K38" s="38">
        <v>0.0610518679022789</v>
      </c>
      <c r="L38" s="38">
        <v>0.3154287040233612</v>
      </c>
      <c r="M38" s="38">
        <v>0.3678724467754364</v>
      </c>
      <c r="N38" s="38">
        <v>0.1947178989648819</v>
      </c>
      <c r="O38" s="38">
        <v>0.2613919973373413</v>
      </c>
      <c r="P38" s="38">
        <v>0.23209457099437714</v>
      </c>
      <c r="Q38" s="38">
        <v>0.10971038788557053</v>
      </c>
      <c r="R38" s="38">
        <v>0.11522530019283295</v>
      </c>
      <c r="S38" s="38">
        <v>0.1191825196146965</v>
      </c>
      <c r="T38" s="38">
        <v>0.1474171280860901</v>
      </c>
      <c r="U38" s="38">
        <v>0.2623702883720398</v>
      </c>
      <c r="V38" s="38">
        <v>0.33503028750419617</v>
      </c>
      <c r="W38" s="38">
        <v>0.5075879096984863</v>
      </c>
      <c r="X38" s="38">
        <v>0.5089125633239746</v>
      </c>
      <c r="Y38" s="38">
        <v>0.47338810563087463</v>
      </c>
      <c r="Z38" s="38">
        <v>0.27224472165107727</v>
      </c>
      <c r="AA38" s="38">
        <v>0.37078675627708435</v>
      </c>
      <c r="AB38" s="38">
        <v>0.1984134316444397</v>
      </c>
      <c r="AC38" s="38">
        <v>0.1032010018825531</v>
      </c>
      <c r="AD38" s="38">
        <v>-0.019378066062927246</v>
      </c>
      <c r="AE38" s="38">
        <v>0.07045493274927139</v>
      </c>
      <c r="AF38" s="38">
        <v>0.010864133015275002</v>
      </c>
      <c r="AG38" s="38">
        <v>-0.0010618064552545547</v>
      </c>
      <c r="AH38" s="38">
        <v>0.08012103289365768</v>
      </c>
      <c r="AI38" s="38">
        <v>-0.031870901584625244</v>
      </c>
      <c r="AJ38" s="38">
        <v>-0.02216351591050625</v>
      </c>
      <c r="AK38" s="38">
        <v>-0.05972690135240555</v>
      </c>
      <c r="AL38" s="38">
        <v>0.0323827750980854</v>
      </c>
      <c r="AM38" s="38">
        <v>0.08616442233324051</v>
      </c>
      <c r="AN38" s="38">
        <v>0.06446446478366852</v>
      </c>
      <c r="AO38" s="38">
        <v>0.20897306501865387</v>
      </c>
      <c r="AP38" s="38">
        <v>0.03572223335504532</v>
      </c>
      <c r="AQ38" s="38">
        <v>0.04506451636552811</v>
      </c>
      <c r="AR38" s="38">
        <v>0.012428571470081806</v>
      </c>
      <c r="AS38" s="38">
        <v>0.09370332956314087</v>
      </c>
      <c r="AT38" s="49">
        <v>0.08844660222530365</v>
      </c>
      <c r="AU38" s="49">
        <v>0.09167270362377167</v>
      </c>
      <c r="AV38" s="49">
        <v>0.16662779450416565</v>
      </c>
      <c r="AW38" s="49">
        <v>0.23687179386615753</v>
      </c>
      <c r="AX38" s="49">
        <v>0.04728670045733452</v>
      </c>
      <c r="AY38" s="49">
        <v>0.21817180514335632</v>
      </c>
      <c r="AZ38" s="49">
        <v>0.1996728926897049</v>
      </c>
      <c r="BA38" s="49">
        <v>0.12765249609947205</v>
      </c>
      <c r="BB38" s="49">
        <v>0.06625740230083466</v>
      </c>
      <c r="BC38" s="49">
        <v>0.12797540426254272</v>
      </c>
      <c r="BD38" s="49">
        <v>0.08086699992418289</v>
      </c>
      <c r="BE38" s="49">
        <v>0.0438120998442173</v>
      </c>
      <c r="BF38" s="49">
        <v>0.11148060113191605</v>
      </c>
      <c r="BG38" s="49">
        <v>0.10682769864797592</v>
      </c>
      <c r="BH38" s="49">
        <v>0.11394090205430984</v>
      </c>
      <c r="BI38" s="49">
        <v>0.19331370294094086</v>
      </c>
      <c r="BJ38" s="49">
        <v>0.025663599371910095</v>
      </c>
      <c r="BK38" s="50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31" customFormat="1" ht="9.75">
      <c r="A39"/>
      <c r="B39" s="17" t="s">
        <v>182</v>
      </c>
      <c r="C39" s="30">
        <f aca="true" t="shared" si="2" ref="C39:AH39">+(C50-C49)/C11*1000</f>
        <v>-72.77408722908265</v>
      </c>
      <c r="D39" s="30">
        <f t="shared" si="2"/>
        <v>-54.413894127155174</v>
      </c>
      <c r="E39" s="30">
        <f t="shared" si="2"/>
        <v>29.064547631048388</v>
      </c>
      <c r="F39" s="30">
        <f t="shared" si="2"/>
        <v>82.89998372395833</v>
      </c>
      <c r="G39" s="30">
        <f t="shared" si="2"/>
        <v>4.096861808530746</v>
      </c>
      <c r="H39" s="30">
        <f t="shared" si="2"/>
        <v>-45.43342590332031</v>
      </c>
      <c r="I39" s="30">
        <f t="shared" si="2"/>
        <v>89.74198372133317</v>
      </c>
      <c r="J39" s="30">
        <f t="shared" si="2"/>
        <v>-78.4515873078377</v>
      </c>
      <c r="K39" s="30">
        <f t="shared" si="2"/>
        <v>106.16658528645834</v>
      </c>
      <c r="L39" s="30">
        <f t="shared" si="2"/>
        <v>-67.09671020507812</v>
      </c>
      <c r="M39" s="30">
        <f t="shared" si="2"/>
        <v>-209.96665954589844</v>
      </c>
      <c r="N39" s="30">
        <f t="shared" si="2"/>
        <v>-0.2258054671748992</v>
      </c>
      <c r="O39" s="30">
        <f t="shared" si="2"/>
        <v>47.74192071730091</v>
      </c>
      <c r="P39" s="30">
        <f t="shared" si="2"/>
        <v>2.178600856236049</v>
      </c>
      <c r="Q39" s="30">
        <f t="shared" si="2"/>
        <v>39.1935533092868</v>
      </c>
      <c r="R39" s="30">
        <f t="shared" si="2"/>
        <v>86.86663309733072</v>
      </c>
      <c r="S39" s="30">
        <f t="shared" si="2"/>
        <v>-30.677426245904737</v>
      </c>
      <c r="T39" s="30">
        <f t="shared" si="2"/>
        <v>8.899943033854166</v>
      </c>
      <c r="U39" s="30">
        <f t="shared" si="2"/>
        <v>26.77425261466734</v>
      </c>
      <c r="V39" s="30">
        <f t="shared" si="2"/>
        <v>121.90320414881553</v>
      </c>
      <c r="W39" s="30">
        <f t="shared" si="2"/>
        <v>-37.566630045572914</v>
      </c>
      <c r="X39" s="30">
        <f t="shared" si="2"/>
        <v>-48.838707708543346</v>
      </c>
      <c r="Y39" s="30">
        <f t="shared" si="2"/>
        <v>-137.56675720214844</v>
      </c>
      <c r="Z39" s="30">
        <f t="shared" si="2"/>
        <v>79.25808814264113</v>
      </c>
      <c r="AA39" s="30">
        <f t="shared" si="2"/>
        <v>-167.35482984973538</v>
      </c>
      <c r="AB39" s="30">
        <f t="shared" si="2"/>
        <v>-59.00001525878906</v>
      </c>
      <c r="AC39" s="30">
        <f t="shared" si="2"/>
        <v>82.19355921591482</v>
      </c>
      <c r="AD39" s="30">
        <f t="shared" si="2"/>
        <v>57.96674092610677</v>
      </c>
      <c r="AE39" s="30">
        <f t="shared" si="2"/>
        <v>-50.25814425560736</v>
      </c>
      <c r="AF39" s="30">
        <f t="shared" si="2"/>
        <v>-56.999969482421875</v>
      </c>
      <c r="AG39" s="30">
        <f t="shared" si="2"/>
        <v>6.032266924458165</v>
      </c>
      <c r="AH39" s="30">
        <f t="shared" si="2"/>
        <v>25.129010600428426</v>
      </c>
      <c r="AI39" s="30">
        <f aca="true" t="shared" si="3" ref="AI39:BJ39">+(AI50-AI49)/AI11*1000</f>
        <v>-40.03334045410156</v>
      </c>
      <c r="AJ39" s="30">
        <f t="shared" si="3"/>
        <v>30.77427033455141</v>
      </c>
      <c r="AK39" s="30">
        <f t="shared" si="3"/>
        <v>-35.06673177083333</v>
      </c>
      <c r="AL39" s="30">
        <f t="shared" si="3"/>
        <v>36.51612804782006</v>
      </c>
      <c r="AM39" s="30">
        <f t="shared" si="3"/>
        <v>2.3548987603956655</v>
      </c>
      <c r="AN39" s="30">
        <f t="shared" si="3"/>
        <v>230.1785605294364</v>
      </c>
      <c r="AO39" s="30">
        <f t="shared" si="3"/>
        <v>-102.2581285045993</v>
      </c>
      <c r="AP39" s="30">
        <f t="shared" si="3"/>
        <v>23.366673787434895</v>
      </c>
      <c r="AQ39" s="30">
        <f t="shared" si="3"/>
        <v>57.93553013955393</v>
      </c>
      <c r="AR39" s="30">
        <f t="shared" si="3"/>
        <v>51.071421305338546</v>
      </c>
      <c r="AS39" s="30">
        <f t="shared" si="3"/>
        <v>-66.96541078629033</v>
      </c>
      <c r="AT39" s="35">
        <f t="shared" si="3"/>
        <v>42.27238316689768</v>
      </c>
      <c r="AU39" s="35">
        <f t="shared" si="3"/>
        <v>-7.498296101888021</v>
      </c>
      <c r="AV39" s="35">
        <f t="shared" si="3"/>
        <v>-47.42394724199848</v>
      </c>
      <c r="AW39" s="35">
        <f t="shared" si="3"/>
        <v>-102.49061584472656</v>
      </c>
      <c r="AX39" s="35">
        <f t="shared" si="3"/>
        <v>36.21353641633065</v>
      </c>
      <c r="AY39" s="35">
        <f t="shared" si="3"/>
        <v>-16.378095073084676</v>
      </c>
      <c r="AZ39" s="35">
        <f t="shared" si="3"/>
        <v>10.876228069436962</v>
      </c>
      <c r="BA39" s="35">
        <f t="shared" si="3"/>
        <v>60.79040035124748</v>
      </c>
      <c r="BB39" s="35">
        <f t="shared" si="3"/>
        <v>46.70422871907552</v>
      </c>
      <c r="BC39" s="35">
        <f t="shared" si="3"/>
        <v>-32.21314953219506</v>
      </c>
      <c r="BD39" s="35">
        <f t="shared" si="3"/>
        <v>11.697006225585938</v>
      </c>
      <c r="BE39" s="35">
        <f t="shared" si="3"/>
        <v>33.96348030336441</v>
      </c>
      <c r="BF39" s="35">
        <f t="shared" si="3"/>
        <v>11.752343946887601</v>
      </c>
      <c r="BG39" s="35">
        <f t="shared" si="3"/>
        <v>-27.746073404947914</v>
      </c>
      <c r="BH39" s="35">
        <f t="shared" si="3"/>
        <v>-18.125103365990423</v>
      </c>
      <c r="BI39" s="35">
        <f t="shared" si="3"/>
        <v>-85.45366923014323</v>
      </c>
      <c r="BJ39" s="35">
        <f t="shared" si="3"/>
        <v>34.83089323966733</v>
      </c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31" customFormat="1" ht="9.75">
      <c r="A40" t="s">
        <v>183</v>
      </c>
      <c r="B40" t="s">
        <v>184</v>
      </c>
      <c r="C40" s="48">
        <v>0.9797741770744324</v>
      </c>
      <c r="D40" s="48">
        <v>0.9879999756813049</v>
      </c>
      <c r="E40" s="38">
        <v>0.8818709850311279</v>
      </c>
      <c r="F40" s="38">
        <v>0.8287666440010071</v>
      </c>
      <c r="G40" s="38">
        <v>0.7767741680145264</v>
      </c>
      <c r="H40" s="38">
        <v>0.8238666653633118</v>
      </c>
      <c r="I40" s="38">
        <v>0.9013548493385315</v>
      </c>
      <c r="J40" s="38">
        <v>0.778064489364624</v>
      </c>
      <c r="K40" s="38">
        <v>0.7838333249092102</v>
      </c>
      <c r="L40" s="38">
        <v>0.8583225607872009</v>
      </c>
      <c r="M40" s="38">
        <v>0.8608999848365784</v>
      </c>
      <c r="N40" s="38">
        <v>0.9177096486091614</v>
      </c>
      <c r="O40" s="38">
        <v>1.0101661682128906</v>
      </c>
      <c r="P40" s="38">
        <v>0.9253445863723755</v>
      </c>
      <c r="Q40" s="38">
        <v>0.7683233022689819</v>
      </c>
      <c r="R40" s="38">
        <v>0.8004252910614014</v>
      </c>
      <c r="S40" s="38">
        <v>0.733279287815094</v>
      </c>
      <c r="T40" s="38">
        <v>0.8290504813194275</v>
      </c>
      <c r="U40" s="38">
        <v>0.902660608291626</v>
      </c>
      <c r="V40" s="38">
        <v>1.0509980916976929</v>
      </c>
      <c r="W40" s="38">
        <v>1.0253878831863403</v>
      </c>
      <c r="X40" s="38">
        <v>0.9904932379722595</v>
      </c>
      <c r="Y40" s="38">
        <v>0.9773547649383545</v>
      </c>
      <c r="Z40" s="38">
        <v>1.0252124071121216</v>
      </c>
      <c r="AA40" s="38">
        <v>0.8606899380683899</v>
      </c>
      <c r="AB40" s="38">
        <v>0.7731991410255432</v>
      </c>
      <c r="AC40" s="38">
        <v>0.8298783898353577</v>
      </c>
      <c r="AD40" s="38">
        <v>0.6815552711486816</v>
      </c>
      <c r="AE40" s="38">
        <v>0.6001323461532593</v>
      </c>
      <c r="AF40" s="38">
        <v>0.5986641049385071</v>
      </c>
      <c r="AG40" s="38">
        <v>0.6626801490783691</v>
      </c>
      <c r="AH40" s="38">
        <v>0.7562500834465027</v>
      </c>
      <c r="AI40" s="38">
        <v>0.5470624566078186</v>
      </c>
      <c r="AJ40" s="38">
        <v>0.6052235960960388</v>
      </c>
      <c r="AK40" s="38">
        <v>0.5296064615249634</v>
      </c>
      <c r="AL40" s="38">
        <v>0.7246408462524414</v>
      </c>
      <c r="AM40" s="38">
        <v>0.7527773380279541</v>
      </c>
      <c r="AN40" s="38">
        <v>0.9440001845359802</v>
      </c>
      <c r="AO40" s="38">
        <v>0.7622311115264893</v>
      </c>
      <c r="AP40" s="38">
        <v>0.7170222401618958</v>
      </c>
      <c r="AQ40" s="38">
        <v>0.75</v>
      </c>
      <c r="AR40" s="38">
        <v>0.7088000178337097</v>
      </c>
      <c r="AS40" s="38">
        <v>0.7148025035858154</v>
      </c>
      <c r="AT40" s="49">
        <v>0.7921801209449768</v>
      </c>
      <c r="AU40" s="49">
        <v>0.7252312898635864</v>
      </c>
      <c r="AV40" s="49">
        <v>0.7443011999130249</v>
      </c>
      <c r="AW40" s="49">
        <v>0.7754395008087158</v>
      </c>
      <c r="AX40" s="49">
        <v>0.7285547256469727</v>
      </c>
      <c r="AY40" s="49">
        <v>0.8951343297958374</v>
      </c>
      <c r="AZ40" s="49">
        <v>0.8870037198066711</v>
      </c>
      <c r="BA40" s="49">
        <v>0.843705415725708</v>
      </c>
      <c r="BB40" s="49">
        <v>0.7522634267807007</v>
      </c>
      <c r="BC40" s="49">
        <v>0.7370033860206604</v>
      </c>
      <c r="BD40" s="49">
        <v>0.708635687828064</v>
      </c>
      <c r="BE40" s="49">
        <v>0.6858423948287964</v>
      </c>
      <c r="BF40" s="49">
        <v>0.7352867126464844</v>
      </c>
      <c r="BG40" s="49">
        <v>0.6850304007530212</v>
      </c>
      <c r="BH40" s="49">
        <v>0.71476811170578</v>
      </c>
      <c r="BI40" s="49">
        <v>0.7438880205154419</v>
      </c>
      <c r="BJ40" s="49">
        <v>0.7007626891136169</v>
      </c>
      <c r="BK40" s="5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31" customFormat="1" ht="9.75">
      <c r="A41" t="s">
        <v>185</v>
      </c>
      <c r="B41" s="17" t="s">
        <v>186</v>
      </c>
      <c r="C41" s="48">
        <v>0.08054590970277786</v>
      </c>
      <c r="D41" s="48">
        <v>0.06011931598186493</v>
      </c>
      <c r="E41" s="38">
        <v>0.05166446790099144</v>
      </c>
      <c r="F41" s="38">
        <v>0.04774770513176918</v>
      </c>
      <c r="G41" s="38">
        <v>0.0445421077311039</v>
      </c>
      <c r="H41" s="38">
        <v>0.0485343299806118</v>
      </c>
      <c r="I41" s="38">
        <v>0.04848269000649452</v>
      </c>
      <c r="J41" s="38">
        <v>0.04616723582148552</v>
      </c>
      <c r="K41" s="38">
        <v>0.04105062782764435</v>
      </c>
      <c r="L41" s="38">
        <v>0.036970146000385284</v>
      </c>
      <c r="M41" s="38">
        <v>0.07007963955402374</v>
      </c>
      <c r="N41" s="38">
        <v>0.0589539110660553</v>
      </c>
      <c r="O41" s="38">
        <v>0.064503975212574</v>
      </c>
      <c r="P41" s="38">
        <v>0.05090156942605972</v>
      </c>
      <c r="Q41" s="38">
        <v>0.04647306352853775</v>
      </c>
      <c r="R41" s="38">
        <v>0.04032238945364952</v>
      </c>
      <c r="S41" s="38">
        <v>0.04354127123951912</v>
      </c>
      <c r="T41" s="38">
        <v>0.048609767109155655</v>
      </c>
      <c r="U41" s="38">
        <v>0.050904180854558945</v>
      </c>
      <c r="V41" s="38">
        <v>0.05955168232321739</v>
      </c>
      <c r="W41" s="38">
        <v>0.06524591147899628</v>
      </c>
      <c r="X41" s="38">
        <v>0.05905696004629135</v>
      </c>
      <c r="Y41" s="38">
        <v>0.04329972714185715</v>
      </c>
      <c r="Z41" s="38">
        <v>0.05652044713497162</v>
      </c>
      <c r="AA41" s="38">
        <v>0.043972693383693695</v>
      </c>
      <c r="AB41" s="38">
        <v>0.04826083406805992</v>
      </c>
      <c r="AC41" s="38">
        <v>0.05577458068728447</v>
      </c>
      <c r="AD41" s="38">
        <v>0.042964689433574677</v>
      </c>
      <c r="AE41" s="38">
        <v>0.03745520859956741</v>
      </c>
      <c r="AF41" s="38">
        <v>0.031117722392082214</v>
      </c>
      <c r="AG41" s="38">
        <v>0.042326685041189194</v>
      </c>
      <c r="AH41" s="38">
        <v>0.03226378932595253</v>
      </c>
      <c r="AI41" s="38">
        <v>0.030103642493486404</v>
      </c>
      <c r="AJ41" s="38">
        <v>0.03537211939692497</v>
      </c>
      <c r="AK41" s="38">
        <v>0.026998139917850494</v>
      </c>
      <c r="AL41" s="38">
        <v>0.050174131989479065</v>
      </c>
      <c r="AM41" s="38">
        <v>0.059065498411655426</v>
      </c>
      <c r="AN41" s="38">
        <v>0.06105119362473488</v>
      </c>
      <c r="AO41" s="38">
        <v>0.0483703650534153</v>
      </c>
      <c r="AP41" s="38">
        <v>0.04704192280769348</v>
      </c>
      <c r="AQ41" s="38">
        <v>0.05469612032175064</v>
      </c>
      <c r="AR41" s="38">
        <v>0.058800797909498215</v>
      </c>
      <c r="AS41" s="38">
        <v>0.06072616949677467</v>
      </c>
      <c r="AT41" s="49">
        <v>0.04924359917640686</v>
      </c>
      <c r="AU41" s="49">
        <v>0.06368140131235123</v>
      </c>
      <c r="AV41" s="49">
        <v>0.05367349833250046</v>
      </c>
      <c r="AW41" s="49">
        <v>0.05132269859313965</v>
      </c>
      <c r="AX41" s="49">
        <v>0.06195089966058731</v>
      </c>
      <c r="AY41" s="49">
        <v>0.06928829848766327</v>
      </c>
      <c r="AZ41" s="49">
        <v>0.0568963997066021</v>
      </c>
      <c r="BA41" s="49">
        <v>0.05494830012321472</v>
      </c>
      <c r="BB41" s="49">
        <v>0.0486782006919384</v>
      </c>
      <c r="BC41" s="49">
        <v>0.04965110123157501</v>
      </c>
      <c r="BD41" s="49">
        <v>0.04432860016822815</v>
      </c>
      <c r="BE41" s="49">
        <v>0.042535800486803055</v>
      </c>
      <c r="BF41" s="49">
        <v>0.041197698563337326</v>
      </c>
      <c r="BG41" s="49">
        <v>0.038412000983953476</v>
      </c>
      <c r="BH41" s="49">
        <v>0.038829199969768524</v>
      </c>
      <c r="BI41" s="49">
        <v>0.040236201137304306</v>
      </c>
      <c r="BJ41" s="49">
        <v>0.05442950129508972</v>
      </c>
      <c r="BK41" s="50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32" customFormat="1" ht="9.75">
      <c r="A42" s="26" t="s">
        <v>187</v>
      </c>
      <c r="B42" s="27" t="s">
        <v>188</v>
      </c>
      <c r="C42" s="48">
        <v>0.25408896803855896</v>
      </c>
      <c r="D42" s="48">
        <v>0.2887721359729767</v>
      </c>
      <c r="E42" s="38">
        <v>0.36367473006248474</v>
      </c>
      <c r="F42" s="38">
        <v>0.2962017059326172</v>
      </c>
      <c r="G42" s="38">
        <v>0.2459898144006729</v>
      </c>
      <c r="H42" s="38">
        <v>0.27334368228912354</v>
      </c>
      <c r="I42" s="38">
        <v>0.3641965389251709</v>
      </c>
      <c r="J42" s="38">
        <v>0.2583831548690796</v>
      </c>
      <c r="K42" s="38">
        <v>0.4240835905075073</v>
      </c>
      <c r="L42" s="38">
        <v>0.3632279336452484</v>
      </c>
      <c r="M42" s="38">
        <v>0.379843533039093</v>
      </c>
      <c r="N42" s="38">
        <v>0.3241496682167053</v>
      </c>
      <c r="O42" s="38">
        <v>0.37475284934043884</v>
      </c>
      <c r="P42" s="38">
        <v>0.31020045280456543</v>
      </c>
      <c r="Q42" s="38">
        <v>0.3051266074180603</v>
      </c>
      <c r="R42" s="38">
        <v>0.3892272412776947</v>
      </c>
      <c r="S42" s="38">
        <v>0.32359081506729126</v>
      </c>
      <c r="T42" s="38">
        <v>0.36011022329330444</v>
      </c>
      <c r="U42" s="38">
        <v>0.3999907672405243</v>
      </c>
      <c r="V42" s="38">
        <v>0.443791925907135</v>
      </c>
      <c r="W42" s="38">
        <v>0.424098402261734</v>
      </c>
      <c r="X42" s="38">
        <v>0.34784626960754395</v>
      </c>
      <c r="Y42" s="38">
        <v>0.35630902647972107</v>
      </c>
      <c r="Z42" s="38">
        <v>0.29170578718185425</v>
      </c>
      <c r="AA42" s="38">
        <v>0.31277886033058167</v>
      </c>
      <c r="AB42" s="38">
        <v>0.34952330589294434</v>
      </c>
      <c r="AC42" s="38">
        <v>0.4429907202720642</v>
      </c>
      <c r="AD42" s="38">
        <v>0.4039944112300873</v>
      </c>
      <c r="AE42" s="38">
        <v>0.3074536621570587</v>
      </c>
      <c r="AF42" s="38">
        <v>0.37122711539268494</v>
      </c>
      <c r="AG42" s="38">
        <v>0.4188036620616913</v>
      </c>
      <c r="AH42" s="38">
        <v>0.45448213815689087</v>
      </c>
      <c r="AI42" s="38">
        <v>0.2891371548175812</v>
      </c>
      <c r="AJ42" s="38">
        <v>0.3470252454280853</v>
      </c>
      <c r="AK42" s="38">
        <v>0.2702338695526123</v>
      </c>
      <c r="AL42" s="38">
        <v>0.3218691349029541</v>
      </c>
      <c r="AM42" s="38">
        <v>0.35909926891326904</v>
      </c>
      <c r="AN42" s="38">
        <v>0.42931631207466125</v>
      </c>
      <c r="AO42" s="38">
        <v>0.3940191864967346</v>
      </c>
      <c r="AP42" s="38">
        <v>0.33304569125175476</v>
      </c>
      <c r="AQ42" s="38">
        <v>0.401092529296875</v>
      </c>
      <c r="AR42" s="38">
        <v>0.38067784905433655</v>
      </c>
      <c r="AS42" s="38">
        <v>0.41277065873146057</v>
      </c>
      <c r="AT42" s="49">
        <v>0.444046288728714</v>
      </c>
      <c r="AU42" s="49">
        <v>0.42424559593200684</v>
      </c>
      <c r="AV42" s="49">
        <v>0.3913173973560333</v>
      </c>
      <c r="AW42" s="49">
        <v>0.3743593096733093</v>
      </c>
      <c r="AX42" s="49">
        <v>0.34044039249420166</v>
      </c>
      <c r="AY42" s="49">
        <v>0.3962200880050659</v>
      </c>
      <c r="AZ42" s="49">
        <v>0.39734330773353577</v>
      </c>
      <c r="BA42" s="49">
        <v>0.4248346984386444</v>
      </c>
      <c r="BB42" s="49">
        <v>0.3975783884525299</v>
      </c>
      <c r="BC42" s="49">
        <v>0.3676314949989319</v>
      </c>
      <c r="BD42" s="49">
        <v>0.3906542956829071</v>
      </c>
      <c r="BE42" s="49">
        <v>0.42279520630836487</v>
      </c>
      <c r="BF42" s="49">
        <v>0.44146728515625</v>
      </c>
      <c r="BG42" s="49">
        <v>0.4204823076725006</v>
      </c>
      <c r="BH42" s="49">
        <v>0.39003241062164307</v>
      </c>
      <c r="BI42" s="49">
        <v>0.3625847101211548</v>
      </c>
      <c r="BJ42" s="49">
        <v>0.3071596920490265</v>
      </c>
      <c r="BK42" s="50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31" customFormat="1" ht="9.75">
      <c r="A43" t="s">
        <v>189</v>
      </c>
      <c r="B43" s="17" t="s">
        <v>190</v>
      </c>
      <c r="C43" s="48">
        <v>0.1644870936870575</v>
      </c>
      <c r="D43" s="48">
        <v>0.21606120467185974</v>
      </c>
      <c r="E43" s="38">
        <v>0.13140647113323212</v>
      </c>
      <c r="F43" s="38">
        <v>0.14425773918628693</v>
      </c>
      <c r="G43" s="38">
        <v>0.0756249651312828</v>
      </c>
      <c r="H43" s="38">
        <v>0.02554011158645153</v>
      </c>
      <c r="I43" s="38">
        <v>-0.0014520635595545173</v>
      </c>
      <c r="J43" s="38">
        <v>0.011957732029259205</v>
      </c>
      <c r="K43" s="38">
        <v>0.027725765481591225</v>
      </c>
      <c r="L43" s="38">
        <v>0.12442418187856674</v>
      </c>
      <c r="M43" s="38">
        <v>0.11741133034229279</v>
      </c>
      <c r="N43" s="38">
        <v>0.2632409334182739</v>
      </c>
      <c r="O43" s="38">
        <v>0.234884575009346</v>
      </c>
      <c r="P43" s="38">
        <v>0.20350492000579834</v>
      </c>
      <c r="Q43" s="38">
        <v>0.136019766330719</v>
      </c>
      <c r="R43" s="38">
        <v>0.183713898062706</v>
      </c>
      <c r="S43" s="38">
        <v>0.08432658016681671</v>
      </c>
      <c r="T43" s="38">
        <v>0.07669014483690262</v>
      </c>
      <c r="U43" s="38">
        <v>0.04289755970239639</v>
      </c>
      <c r="V43" s="38">
        <v>0.03803930804133415</v>
      </c>
      <c r="W43" s="38">
        <v>0.08621781319379807</v>
      </c>
      <c r="X43" s="38">
        <v>0.11525652557611465</v>
      </c>
      <c r="Y43" s="38">
        <v>0.12219243496656418</v>
      </c>
      <c r="Z43" s="38">
        <v>0.147837296128273</v>
      </c>
      <c r="AA43" s="38">
        <v>0.186464324593544</v>
      </c>
      <c r="AB43" s="38">
        <v>0.24067819118499756</v>
      </c>
      <c r="AC43" s="38">
        <v>0.21813951432704926</v>
      </c>
      <c r="AD43" s="38">
        <v>0.16376976668834686</v>
      </c>
      <c r="AE43" s="38">
        <v>0.09016250818967819</v>
      </c>
      <c r="AF43" s="38">
        <v>0.05278731510043144</v>
      </c>
      <c r="AG43" s="38">
        <v>0.028462620452046394</v>
      </c>
      <c r="AH43" s="38">
        <v>0.042741939425468445</v>
      </c>
      <c r="AI43" s="38">
        <v>0.047911424189805984</v>
      </c>
      <c r="AJ43" s="38">
        <v>0.11598099768161774</v>
      </c>
      <c r="AK43" s="38">
        <v>0.09370797127485275</v>
      </c>
      <c r="AL43" s="38">
        <v>0.21658572554588318</v>
      </c>
      <c r="AM43" s="38">
        <v>0.21331635117530823</v>
      </c>
      <c r="AN43" s="38">
        <v>0.24637915194034576</v>
      </c>
      <c r="AO43" s="38">
        <v>0.1778736263513565</v>
      </c>
      <c r="AP43" s="38">
        <v>0.14732778072357178</v>
      </c>
      <c r="AQ43" s="38">
        <v>0.11202063411474228</v>
      </c>
      <c r="AR43" s="38">
        <v>0.05487526208162308</v>
      </c>
      <c r="AS43" s="38">
        <v>0.026173662394285202</v>
      </c>
      <c r="AT43" s="49">
        <v>0.042281799018383026</v>
      </c>
      <c r="AU43" s="49">
        <v>0.06295300275087357</v>
      </c>
      <c r="AV43" s="49">
        <v>0.09919869899749756</v>
      </c>
      <c r="AW43" s="49">
        <v>0.12770210206508636</v>
      </c>
      <c r="AX43" s="49">
        <v>0.20992860198020935</v>
      </c>
      <c r="AY43" s="49">
        <v>0.2373047024011612</v>
      </c>
      <c r="AZ43" s="49">
        <v>0.2384772002696991</v>
      </c>
      <c r="BA43" s="49">
        <v>0.2042957991361618</v>
      </c>
      <c r="BB43" s="49">
        <v>0.15729959309101105</v>
      </c>
      <c r="BC43" s="49">
        <v>0.11109130084514618</v>
      </c>
      <c r="BD43" s="49">
        <v>0.057194098830223083</v>
      </c>
      <c r="BE43" s="49">
        <v>0.028029099106788635</v>
      </c>
      <c r="BF43" s="49">
        <v>0.03296929970383644</v>
      </c>
      <c r="BG43" s="49">
        <v>0.049556899815797806</v>
      </c>
      <c r="BH43" s="49">
        <v>0.08999759703874588</v>
      </c>
      <c r="BI43" s="49">
        <v>0.12568819522857666</v>
      </c>
      <c r="BJ43" s="49">
        <v>0.19832569360733032</v>
      </c>
      <c r="BK43" s="50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31" customFormat="1" ht="9.75">
      <c r="A44" t="s">
        <v>191</v>
      </c>
      <c r="B44" t="s">
        <v>192</v>
      </c>
      <c r="C44" s="48">
        <v>0.48065221309661865</v>
      </c>
      <c r="D44" s="48">
        <v>0.42304733395576477</v>
      </c>
      <c r="E44" s="38">
        <v>0.33512529730796814</v>
      </c>
      <c r="F44" s="38">
        <v>0.3405595123767853</v>
      </c>
      <c r="G44" s="38">
        <v>0.41061729192733765</v>
      </c>
      <c r="H44" s="38">
        <v>0.47644856572151184</v>
      </c>
      <c r="I44" s="38">
        <v>0.49012768268585205</v>
      </c>
      <c r="J44" s="38">
        <v>0.4615563750267029</v>
      </c>
      <c r="K44" s="38">
        <v>0.29097333550453186</v>
      </c>
      <c r="L44" s="38">
        <v>0.3337002992630005</v>
      </c>
      <c r="M44" s="38">
        <v>0.2935654819011688</v>
      </c>
      <c r="N44" s="38">
        <v>0.27136513590812683</v>
      </c>
      <c r="O44" s="38">
        <v>0.33602479100227356</v>
      </c>
      <c r="P44" s="38">
        <v>0.3607376515865326</v>
      </c>
      <c r="Q44" s="38">
        <v>0.2807038426399231</v>
      </c>
      <c r="R44" s="38">
        <v>0.18716177344322205</v>
      </c>
      <c r="S44" s="38">
        <v>0.2818206250667572</v>
      </c>
      <c r="T44" s="38">
        <v>0.3436403274536133</v>
      </c>
      <c r="U44" s="38">
        <v>0.40886810421943665</v>
      </c>
      <c r="V44" s="38">
        <v>0.5096151828765869</v>
      </c>
      <c r="W44" s="38">
        <v>0.4498257339000702</v>
      </c>
      <c r="X44" s="38">
        <v>0.46833348274230957</v>
      </c>
      <c r="Y44" s="38">
        <v>0.4555535614490509</v>
      </c>
      <c r="Z44" s="38">
        <v>0.5291488766670227</v>
      </c>
      <c r="AA44" s="38">
        <v>0.3174740672111511</v>
      </c>
      <c r="AB44" s="38">
        <v>0.1347368061542511</v>
      </c>
      <c r="AC44" s="38">
        <v>0.11297357827425003</v>
      </c>
      <c r="AD44" s="38">
        <v>0.07082640379667282</v>
      </c>
      <c r="AE44" s="38">
        <v>0.16506096720695496</v>
      </c>
      <c r="AF44" s="38">
        <v>0.143531933426857</v>
      </c>
      <c r="AG44" s="38">
        <v>0.1730871945619583</v>
      </c>
      <c r="AH44" s="38">
        <v>0.22676220536231995</v>
      </c>
      <c r="AI44" s="38">
        <v>0.17991022765636444</v>
      </c>
      <c r="AJ44" s="38">
        <v>0.10684522241353989</v>
      </c>
      <c r="AK44" s="38">
        <v>0.13866649568080902</v>
      </c>
      <c r="AL44" s="38">
        <v>0.13601183891296387</v>
      </c>
      <c r="AM44" s="38">
        <v>0.121296226978302</v>
      </c>
      <c r="AN44" s="38">
        <v>0.20725353062152863</v>
      </c>
      <c r="AO44" s="38">
        <v>0.14196792244911194</v>
      </c>
      <c r="AP44" s="38">
        <v>0.18960684537887573</v>
      </c>
      <c r="AQ44" s="38">
        <v>0.18219071626663208</v>
      </c>
      <c r="AR44" s="38">
        <v>0.21444609761238098</v>
      </c>
      <c r="AS44" s="38">
        <v>0.2151319980621338</v>
      </c>
      <c r="AT44" s="49">
        <v>0.25660839676856995</v>
      </c>
      <c r="AU44" s="49">
        <v>0.17435139417648315</v>
      </c>
      <c r="AV44" s="49">
        <v>0.20011159777641296</v>
      </c>
      <c r="AW44" s="49">
        <v>0.22205549478530884</v>
      </c>
      <c r="AX44" s="49">
        <v>0.11623469740152359</v>
      </c>
      <c r="AY44" s="49">
        <v>0.19232119619846344</v>
      </c>
      <c r="AZ44" s="49">
        <v>0.19428670406341553</v>
      </c>
      <c r="BA44" s="49">
        <v>0.15962660312652588</v>
      </c>
      <c r="BB44" s="49">
        <v>0.1487073004245758</v>
      </c>
      <c r="BC44" s="49">
        <v>0.20862950384616852</v>
      </c>
      <c r="BD44" s="49">
        <v>0.21645879745483398</v>
      </c>
      <c r="BE44" s="49">
        <v>0.19248220324516296</v>
      </c>
      <c r="BF44" s="49">
        <v>0.21965239942073822</v>
      </c>
      <c r="BG44" s="49">
        <v>0.1765792965888977</v>
      </c>
      <c r="BH44" s="49">
        <v>0.19590890407562256</v>
      </c>
      <c r="BI44" s="49">
        <v>0.215378999710083</v>
      </c>
      <c r="BJ44" s="49">
        <v>0.14084790647029877</v>
      </c>
      <c r="BK44" s="50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31" customFormat="1" ht="9.75">
      <c r="A45"/>
      <c r="B4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31" customFormat="1" ht="9.75">
      <c r="A46"/>
      <c r="B46" s="11" t="s">
        <v>54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31" customFormat="1" ht="9.75">
      <c r="A47" t="s">
        <v>193</v>
      </c>
      <c r="B47" t="s">
        <v>194</v>
      </c>
      <c r="C47" s="54">
        <v>122.79100036621094</v>
      </c>
      <c r="D47" s="54">
        <v>112.197998046875</v>
      </c>
      <c r="E47" s="28">
        <v>104.37999725341797</v>
      </c>
      <c r="F47" s="28">
        <v>101.50499725341797</v>
      </c>
      <c r="G47" s="28">
        <v>107.45899963378906</v>
      </c>
      <c r="H47" s="28">
        <v>114.29199981689453</v>
      </c>
      <c r="I47" s="28">
        <v>121.875</v>
      </c>
      <c r="J47" s="28">
        <v>130.7779998779297</v>
      </c>
      <c r="K47" s="28">
        <v>123.09700012207031</v>
      </c>
      <c r="L47" s="28">
        <v>118.32499694824219</v>
      </c>
      <c r="M47" s="28">
        <v>123.2040023803711</v>
      </c>
      <c r="N47" s="28">
        <v>126.27200317382812</v>
      </c>
      <c r="O47" s="28">
        <v>121.8949966430664</v>
      </c>
      <c r="P47" s="28">
        <v>117.32599639892578</v>
      </c>
      <c r="Q47" s="28">
        <v>105.44300079345703</v>
      </c>
      <c r="R47" s="28">
        <v>105.4020004272461</v>
      </c>
      <c r="S47" s="28">
        <v>112.36900329589844</v>
      </c>
      <c r="T47" s="28">
        <v>119.72100067138672</v>
      </c>
      <c r="U47" s="28">
        <v>133.2550048828125</v>
      </c>
      <c r="V47" s="28">
        <v>139.0590057373047</v>
      </c>
      <c r="W47" s="28">
        <v>127.71900177001953</v>
      </c>
      <c r="X47" s="28">
        <v>124.70999908447266</v>
      </c>
      <c r="Y47" s="28">
        <v>133.6840057373047</v>
      </c>
      <c r="Z47" s="28">
        <v>136.02200317382812</v>
      </c>
      <c r="AA47" s="28">
        <v>138.8040008544922</v>
      </c>
      <c r="AB47" s="28">
        <v>134.94200134277344</v>
      </c>
      <c r="AC47" s="28">
        <v>120.13999938964844</v>
      </c>
      <c r="AD47" s="28">
        <v>115.78399658203125</v>
      </c>
      <c r="AE47" s="28">
        <v>123.76499938964844</v>
      </c>
      <c r="AF47" s="28">
        <v>129.8780059814453</v>
      </c>
      <c r="AG47" s="28">
        <v>138.76600646972656</v>
      </c>
      <c r="AH47" s="28">
        <v>144.8520050048828</v>
      </c>
      <c r="AI47" s="28">
        <v>149.281005859375</v>
      </c>
      <c r="AJ47" s="28">
        <v>143.11300659179688</v>
      </c>
      <c r="AK47" s="28">
        <v>140.58799743652344</v>
      </c>
      <c r="AL47" s="28">
        <v>143.74000549316406</v>
      </c>
      <c r="AM47" s="28">
        <v>139.53500366210938</v>
      </c>
      <c r="AN47" s="28">
        <v>123.1989974975586</v>
      </c>
      <c r="AO47" s="28">
        <v>119.6510009765625</v>
      </c>
      <c r="AP47" s="28">
        <v>120.90799713134766</v>
      </c>
      <c r="AQ47" s="28">
        <v>124.81199645996094</v>
      </c>
      <c r="AR47" s="28">
        <v>121.82714080810547</v>
      </c>
      <c r="AS47" s="28">
        <v>127.31715393066406</v>
      </c>
      <c r="AT47" s="55">
        <v>130.6051025390625</v>
      </c>
      <c r="AU47" s="55">
        <v>130.03370666503906</v>
      </c>
      <c r="AV47" s="55">
        <v>127.04779815673828</v>
      </c>
      <c r="AW47" s="55">
        <v>130.38150024414062</v>
      </c>
      <c r="AX47" s="55">
        <v>133.55279541015625</v>
      </c>
      <c r="AY47" s="55">
        <v>125.40989685058594</v>
      </c>
      <c r="AZ47" s="55">
        <v>117.3447036743164</v>
      </c>
      <c r="BA47" s="55">
        <v>109.8197021484375</v>
      </c>
      <c r="BB47" s="55">
        <v>108.33719635009766</v>
      </c>
      <c r="BC47" s="55">
        <v>115.53459930419922</v>
      </c>
      <c r="BD47" s="55">
        <v>122.14440155029297</v>
      </c>
      <c r="BE47" s="55">
        <v>128.89120483398438</v>
      </c>
      <c r="BF47" s="55">
        <v>133.4615936279297</v>
      </c>
      <c r="BG47" s="55">
        <v>132.63380432128906</v>
      </c>
      <c r="BH47" s="55">
        <v>130.08900451660156</v>
      </c>
      <c r="BI47" s="55">
        <v>132.8616943359375</v>
      </c>
      <c r="BJ47" s="55">
        <v>135.293701171875</v>
      </c>
      <c r="BK47" s="56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31" customFormat="1" ht="9.75">
      <c r="A48"/>
      <c r="B48" t="s">
        <v>195</v>
      </c>
      <c r="C48" s="34">
        <v>125.46299743652344</v>
      </c>
      <c r="D48" s="34">
        <f aca="true" t="shared" si="4" ref="D48:AI48">C47</f>
        <v>122.79100036621094</v>
      </c>
      <c r="E48" s="34">
        <f t="shared" si="4"/>
        <v>112.197998046875</v>
      </c>
      <c r="F48" s="34">
        <f t="shared" si="4"/>
        <v>104.37999725341797</v>
      </c>
      <c r="G48" s="34">
        <f t="shared" si="4"/>
        <v>101.50499725341797</v>
      </c>
      <c r="H48" s="34">
        <f t="shared" si="4"/>
        <v>107.45899963378906</v>
      </c>
      <c r="I48" s="34">
        <f t="shared" si="4"/>
        <v>114.29199981689453</v>
      </c>
      <c r="J48" s="34">
        <f t="shared" si="4"/>
        <v>121.875</v>
      </c>
      <c r="K48" s="34">
        <f t="shared" si="4"/>
        <v>130.7779998779297</v>
      </c>
      <c r="L48" s="34">
        <f t="shared" si="4"/>
        <v>123.09700012207031</v>
      </c>
      <c r="M48" s="34">
        <f t="shared" si="4"/>
        <v>118.32499694824219</v>
      </c>
      <c r="N48" s="34">
        <f t="shared" si="4"/>
        <v>123.2040023803711</v>
      </c>
      <c r="O48" s="34">
        <f t="shared" si="4"/>
        <v>126.27200317382812</v>
      </c>
      <c r="P48" s="34">
        <f t="shared" si="4"/>
        <v>121.8949966430664</v>
      </c>
      <c r="Q48" s="34">
        <f t="shared" si="4"/>
        <v>117.32599639892578</v>
      </c>
      <c r="R48" s="34">
        <f t="shared" si="4"/>
        <v>105.44300079345703</v>
      </c>
      <c r="S48" s="34">
        <f t="shared" si="4"/>
        <v>105.4020004272461</v>
      </c>
      <c r="T48" s="34">
        <f t="shared" si="4"/>
        <v>112.36900329589844</v>
      </c>
      <c r="U48" s="34">
        <f t="shared" si="4"/>
        <v>119.72100067138672</v>
      </c>
      <c r="V48" s="34">
        <f t="shared" si="4"/>
        <v>133.2550048828125</v>
      </c>
      <c r="W48" s="34">
        <f t="shared" si="4"/>
        <v>139.0590057373047</v>
      </c>
      <c r="X48" s="34">
        <f t="shared" si="4"/>
        <v>127.71900177001953</v>
      </c>
      <c r="Y48" s="34">
        <f t="shared" si="4"/>
        <v>124.70999908447266</v>
      </c>
      <c r="Z48" s="34">
        <f t="shared" si="4"/>
        <v>133.6840057373047</v>
      </c>
      <c r="AA48" s="34">
        <f t="shared" si="4"/>
        <v>136.02200317382812</v>
      </c>
      <c r="AB48" s="34">
        <f t="shared" si="4"/>
        <v>138.8040008544922</v>
      </c>
      <c r="AC48" s="34">
        <f t="shared" si="4"/>
        <v>134.94200134277344</v>
      </c>
      <c r="AD48" s="34">
        <f t="shared" si="4"/>
        <v>120.13999938964844</v>
      </c>
      <c r="AE48" s="34">
        <f t="shared" si="4"/>
        <v>115.78399658203125</v>
      </c>
      <c r="AF48" s="34">
        <f t="shared" si="4"/>
        <v>123.76499938964844</v>
      </c>
      <c r="AG48" s="34">
        <f t="shared" si="4"/>
        <v>129.8780059814453</v>
      </c>
      <c r="AH48" s="34">
        <f t="shared" si="4"/>
        <v>138.76600646972656</v>
      </c>
      <c r="AI48" s="34">
        <f t="shared" si="4"/>
        <v>144.8520050048828</v>
      </c>
      <c r="AJ48" s="34">
        <f aca="true" t="shared" si="5" ref="AJ48:BJ48">AI47</f>
        <v>149.281005859375</v>
      </c>
      <c r="AK48" s="34">
        <f t="shared" si="5"/>
        <v>143.11300659179688</v>
      </c>
      <c r="AL48" s="34">
        <f t="shared" si="5"/>
        <v>140.58799743652344</v>
      </c>
      <c r="AM48" s="34">
        <f t="shared" si="5"/>
        <v>143.74000549316406</v>
      </c>
      <c r="AN48" s="34">
        <f t="shared" si="5"/>
        <v>139.53500366210938</v>
      </c>
      <c r="AO48" s="34">
        <f t="shared" si="5"/>
        <v>123.1989974975586</v>
      </c>
      <c r="AP48" s="34">
        <f t="shared" si="5"/>
        <v>119.6510009765625</v>
      </c>
      <c r="AQ48" s="34">
        <f t="shared" si="5"/>
        <v>120.90799713134766</v>
      </c>
      <c r="AR48" s="34">
        <f t="shared" si="5"/>
        <v>124.81199645996094</v>
      </c>
      <c r="AS48" s="34">
        <f t="shared" si="5"/>
        <v>121.82714080810547</v>
      </c>
      <c r="AT48" s="36">
        <f t="shared" si="5"/>
        <v>127.31715393066406</v>
      </c>
      <c r="AU48" s="36">
        <f t="shared" si="5"/>
        <v>130.6051025390625</v>
      </c>
      <c r="AV48" s="36">
        <f t="shared" si="5"/>
        <v>130.03370666503906</v>
      </c>
      <c r="AW48" s="36">
        <f t="shared" si="5"/>
        <v>127.04779815673828</v>
      </c>
      <c r="AX48" s="36">
        <f t="shared" si="5"/>
        <v>130.38150024414062</v>
      </c>
      <c r="AY48" s="36">
        <f t="shared" si="5"/>
        <v>133.55279541015625</v>
      </c>
      <c r="AZ48" s="36">
        <f t="shared" si="5"/>
        <v>125.40989685058594</v>
      </c>
      <c r="BA48" s="36">
        <f t="shared" si="5"/>
        <v>117.3447036743164</v>
      </c>
      <c r="BB48" s="36">
        <f t="shared" si="5"/>
        <v>109.8197021484375</v>
      </c>
      <c r="BC48" s="36">
        <f t="shared" si="5"/>
        <v>108.33719635009766</v>
      </c>
      <c r="BD48" s="36">
        <f t="shared" si="5"/>
        <v>115.53459930419922</v>
      </c>
      <c r="BE48" s="36">
        <f t="shared" si="5"/>
        <v>122.14440155029297</v>
      </c>
      <c r="BF48" s="36">
        <f t="shared" si="5"/>
        <v>128.89120483398438</v>
      </c>
      <c r="BG48" s="36">
        <f t="shared" si="5"/>
        <v>133.4615936279297</v>
      </c>
      <c r="BH48" s="36">
        <f t="shared" si="5"/>
        <v>132.63380432128906</v>
      </c>
      <c r="BI48" s="36">
        <f t="shared" si="5"/>
        <v>130.08900451660156</v>
      </c>
      <c r="BJ48" s="36">
        <f t="shared" si="5"/>
        <v>132.8616943359375</v>
      </c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31" customFormat="1" ht="9.75">
      <c r="A49" t="s">
        <v>196</v>
      </c>
      <c r="B49" t="s">
        <v>197</v>
      </c>
      <c r="C49" s="54">
        <v>38.08599853515625</v>
      </c>
      <c r="D49" s="54">
        <v>39.66400146484375</v>
      </c>
      <c r="E49" s="28">
        <v>38.76300048828125</v>
      </c>
      <c r="F49" s="28">
        <v>36.2760009765625</v>
      </c>
      <c r="G49" s="28">
        <v>36.14899826049805</v>
      </c>
      <c r="H49" s="28">
        <v>37.512001037597656</v>
      </c>
      <c r="I49" s="28">
        <v>34.72999954223633</v>
      </c>
      <c r="J49" s="28">
        <v>37.1619987487793</v>
      </c>
      <c r="K49" s="28">
        <v>33.97700119018555</v>
      </c>
      <c r="L49" s="28">
        <v>36.05699920654297</v>
      </c>
      <c r="M49" s="28">
        <v>42.35599899291992</v>
      </c>
      <c r="N49" s="28">
        <v>42.362998962402344</v>
      </c>
      <c r="O49" s="28">
        <v>40.882999420166016</v>
      </c>
      <c r="P49" s="28">
        <v>40.821998596191406</v>
      </c>
      <c r="Q49" s="28">
        <v>39.606998443603516</v>
      </c>
      <c r="R49" s="28">
        <v>37.000999450683594</v>
      </c>
      <c r="S49" s="28">
        <v>37.95199966430664</v>
      </c>
      <c r="T49" s="28">
        <v>37.685001373291016</v>
      </c>
      <c r="U49" s="28">
        <v>36.85499954223633</v>
      </c>
      <c r="V49" s="28">
        <v>33.07600021362305</v>
      </c>
      <c r="W49" s="28">
        <v>34.202999114990234</v>
      </c>
      <c r="X49" s="28">
        <v>35.71699905395508</v>
      </c>
      <c r="Y49" s="28">
        <v>39.84400177001953</v>
      </c>
      <c r="Z49" s="28">
        <v>37.387001037597656</v>
      </c>
      <c r="AA49" s="28">
        <v>42.57500076293945</v>
      </c>
      <c r="AB49" s="28">
        <v>44.22700119018555</v>
      </c>
      <c r="AC49" s="28">
        <v>41.67900085449219</v>
      </c>
      <c r="AD49" s="28">
        <v>39.939998626708984</v>
      </c>
      <c r="AE49" s="28">
        <v>41.49800109863281</v>
      </c>
      <c r="AF49" s="28">
        <v>43.20800018310547</v>
      </c>
      <c r="AG49" s="28">
        <v>43.020999908447266</v>
      </c>
      <c r="AH49" s="28">
        <v>42.242000579833984</v>
      </c>
      <c r="AI49" s="28">
        <v>43.44300079345703</v>
      </c>
      <c r="AJ49" s="28">
        <v>42.48899841308594</v>
      </c>
      <c r="AK49" s="28">
        <v>43.54100036621094</v>
      </c>
      <c r="AL49" s="28">
        <v>42.409000396728516</v>
      </c>
      <c r="AM49" s="28">
        <v>42.33599853515625</v>
      </c>
      <c r="AN49" s="28">
        <v>35.89099884033203</v>
      </c>
      <c r="AO49" s="28">
        <v>39.06100082397461</v>
      </c>
      <c r="AP49" s="28">
        <v>38.36000061035156</v>
      </c>
      <c r="AQ49" s="28">
        <v>36.56399917602539</v>
      </c>
      <c r="AR49" s="28">
        <v>35.031856536865234</v>
      </c>
      <c r="AS49" s="28">
        <v>37.107784271240234</v>
      </c>
      <c r="AT49" s="55">
        <v>35.797340393066406</v>
      </c>
      <c r="AU49" s="55">
        <v>36.02228927612305</v>
      </c>
      <c r="AV49" s="55">
        <v>37.492431640625</v>
      </c>
      <c r="AW49" s="55">
        <v>40.5671501159668</v>
      </c>
      <c r="AX49" s="55">
        <v>39.44453048706055</v>
      </c>
      <c r="AY49" s="55">
        <v>39.95225143432617</v>
      </c>
      <c r="AZ49" s="55">
        <v>39.6368408203125</v>
      </c>
      <c r="BA49" s="55">
        <v>37.75233840942383</v>
      </c>
      <c r="BB49" s="55">
        <v>36.35121154785156</v>
      </c>
      <c r="BC49" s="55">
        <v>37.34981918334961</v>
      </c>
      <c r="BD49" s="55">
        <v>36.99890899658203</v>
      </c>
      <c r="BE49" s="55">
        <v>35.946041107177734</v>
      </c>
      <c r="BF49" s="55">
        <v>35.58171844482422</v>
      </c>
      <c r="BG49" s="55">
        <v>36.414100646972656</v>
      </c>
      <c r="BH49" s="55">
        <v>36.97597885131836</v>
      </c>
      <c r="BI49" s="55">
        <v>39.539588928222656</v>
      </c>
      <c r="BJ49" s="55">
        <v>38.45983123779297</v>
      </c>
      <c r="BK49" s="56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31" customFormat="1" ht="9.75">
      <c r="A50"/>
      <c r="B50" t="s">
        <v>195</v>
      </c>
      <c r="C50" s="34">
        <v>35.83000183105469</v>
      </c>
      <c r="D50" s="34">
        <f aca="true" t="shared" si="6" ref="D50:AI50">C49</f>
        <v>38.08599853515625</v>
      </c>
      <c r="E50" s="34">
        <f t="shared" si="6"/>
        <v>39.66400146484375</v>
      </c>
      <c r="F50" s="34">
        <f t="shared" si="6"/>
        <v>38.76300048828125</v>
      </c>
      <c r="G50" s="34">
        <f t="shared" si="6"/>
        <v>36.2760009765625</v>
      </c>
      <c r="H50" s="34">
        <f t="shared" si="6"/>
        <v>36.14899826049805</v>
      </c>
      <c r="I50" s="34">
        <f t="shared" si="6"/>
        <v>37.512001037597656</v>
      </c>
      <c r="J50" s="34">
        <f t="shared" si="6"/>
        <v>34.72999954223633</v>
      </c>
      <c r="K50" s="34">
        <f t="shared" si="6"/>
        <v>37.1619987487793</v>
      </c>
      <c r="L50" s="34">
        <f t="shared" si="6"/>
        <v>33.97700119018555</v>
      </c>
      <c r="M50" s="34">
        <f t="shared" si="6"/>
        <v>36.05699920654297</v>
      </c>
      <c r="N50" s="34">
        <f t="shared" si="6"/>
        <v>42.35599899291992</v>
      </c>
      <c r="O50" s="34">
        <f t="shared" si="6"/>
        <v>42.362998962402344</v>
      </c>
      <c r="P50" s="34">
        <f t="shared" si="6"/>
        <v>40.882999420166016</v>
      </c>
      <c r="Q50" s="34">
        <f t="shared" si="6"/>
        <v>40.821998596191406</v>
      </c>
      <c r="R50" s="34">
        <f t="shared" si="6"/>
        <v>39.606998443603516</v>
      </c>
      <c r="S50" s="34">
        <f t="shared" si="6"/>
        <v>37.000999450683594</v>
      </c>
      <c r="T50" s="34">
        <f t="shared" si="6"/>
        <v>37.95199966430664</v>
      </c>
      <c r="U50" s="34">
        <f t="shared" si="6"/>
        <v>37.685001373291016</v>
      </c>
      <c r="V50" s="34">
        <f t="shared" si="6"/>
        <v>36.85499954223633</v>
      </c>
      <c r="W50" s="34">
        <f t="shared" si="6"/>
        <v>33.07600021362305</v>
      </c>
      <c r="X50" s="34">
        <f t="shared" si="6"/>
        <v>34.202999114990234</v>
      </c>
      <c r="Y50" s="34">
        <f t="shared" si="6"/>
        <v>35.71699905395508</v>
      </c>
      <c r="Z50" s="34">
        <f t="shared" si="6"/>
        <v>39.84400177001953</v>
      </c>
      <c r="AA50" s="34">
        <f t="shared" si="6"/>
        <v>37.387001037597656</v>
      </c>
      <c r="AB50" s="34">
        <f t="shared" si="6"/>
        <v>42.57500076293945</v>
      </c>
      <c r="AC50" s="34">
        <f t="shared" si="6"/>
        <v>44.22700119018555</v>
      </c>
      <c r="AD50" s="34">
        <f t="shared" si="6"/>
        <v>41.67900085449219</v>
      </c>
      <c r="AE50" s="34">
        <f t="shared" si="6"/>
        <v>39.939998626708984</v>
      </c>
      <c r="AF50" s="34">
        <f t="shared" si="6"/>
        <v>41.49800109863281</v>
      </c>
      <c r="AG50" s="34">
        <f t="shared" si="6"/>
        <v>43.20800018310547</v>
      </c>
      <c r="AH50" s="34">
        <f t="shared" si="6"/>
        <v>43.020999908447266</v>
      </c>
      <c r="AI50" s="34">
        <f t="shared" si="6"/>
        <v>42.242000579833984</v>
      </c>
      <c r="AJ50" s="34">
        <f aca="true" t="shared" si="7" ref="AJ50:BJ50">AI49</f>
        <v>43.44300079345703</v>
      </c>
      <c r="AK50" s="34">
        <f t="shared" si="7"/>
        <v>42.48899841308594</v>
      </c>
      <c r="AL50" s="34">
        <f t="shared" si="7"/>
        <v>43.54100036621094</v>
      </c>
      <c r="AM50" s="34">
        <f t="shared" si="7"/>
        <v>42.409000396728516</v>
      </c>
      <c r="AN50" s="34">
        <f t="shared" si="7"/>
        <v>42.33599853515625</v>
      </c>
      <c r="AO50" s="34">
        <f t="shared" si="7"/>
        <v>35.89099884033203</v>
      </c>
      <c r="AP50" s="34">
        <f t="shared" si="7"/>
        <v>39.06100082397461</v>
      </c>
      <c r="AQ50" s="34">
        <f t="shared" si="7"/>
        <v>38.36000061035156</v>
      </c>
      <c r="AR50" s="34">
        <f t="shared" si="7"/>
        <v>36.56399917602539</v>
      </c>
      <c r="AS50" s="34">
        <f t="shared" si="7"/>
        <v>35.031856536865234</v>
      </c>
      <c r="AT50" s="36">
        <f t="shared" si="7"/>
        <v>37.107784271240234</v>
      </c>
      <c r="AU50" s="36">
        <f t="shared" si="7"/>
        <v>35.797340393066406</v>
      </c>
      <c r="AV50" s="36">
        <f t="shared" si="7"/>
        <v>36.02228927612305</v>
      </c>
      <c r="AW50" s="36">
        <f t="shared" si="7"/>
        <v>37.492431640625</v>
      </c>
      <c r="AX50" s="36">
        <f t="shared" si="7"/>
        <v>40.5671501159668</v>
      </c>
      <c r="AY50" s="36">
        <f t="shared" si="7"/>
        <v>39.44453048706055</v>
      </c>
      <c r="AZ50" s="36">
        <f t="shared" si="7"/>
        <v>39.95225143432617</v>
      </c>
      <c r="BA50" s="36">
        <f t="shared" si="7"/>
        <v>39.6368408203125</v>
      </c>
      <c r="BB50" s="36">
        <f t="shared" si="7"/>
        <v>37.75233840942383</v>
      </c>
      <c r="BC50" s="36">
        <f t="shared" si="7"/>
        <v>36.35121154785156</v>
      </c>
      <c r="BD50" s="36">
        <f t="shared" si="7"/>
        <v>37.34981918334961</v>
      </c>
      <c r="BE50" s="36">
        <f t="shared" si="7"/>
        <v>36.99890899658203</v>
      </c>
      <c r="BF50" s="36">
        <f t="shared" si="7"/>
        <v>35.946041107177734</v>
      </c>
      <c r="BG50" s="36">
        <f t="shared" si="7"/>
        <v>35.58171844482422</v>
      </c>
      <c r="BH50" s="36">
        <f t="shared" si="7"/>
        <v>36.414100646972656</v>
      </c>
      <c r="BI50" s="36">
        <f t="shared" si="7"/>
        <v>36.97597885131836</v>
      </c>
      <c r="BJ50" s="36">
        <f t="shared" si="7"/>
        <v>39.539588928222656</v>
      </c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31" customFormat="1" ht="9.75">
      <c r="A51"/>
      <c r="B5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31" customFormat="1" ht="9.75">
      <c r="A52"/>
      <c r="B52" s="16" t="s">
        <v>198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31" customFormat="1" ht="9.75">
      <c r="A53" t="s">
        <v>199</v>
      </c>
      <c r="B53" t="s">
        <v>200</v>
      </c>
      <c r="C53" s="48">
        <v>23.96072769165039</v>
      </c>
      <c r="D53" s="48">
        <v>25.560955047607422</v>
      </c>
      <c r="E53" s="38">
        <v>24.625764846801758</v>
      </c>
      <c r="F53" s="38">
        <v>24.288972854614258</v>
      </c>
      <c r="G53" s="38">
        <v>24.900230407714844</v>
      </c>
      <c r="H53" s="38">
        <v>25.95966148376465</v>
      </c>
      <c r="I53" s="38">
        <v>25.906572341918945</v>
      </c>
      <c r="J53" s="38">
        <v>26.593158721923828</v>
      </c>
      <c r="K53" s="38">
        <v>25.54732322692871</v>
      </c>
      <c r="L53" s="38">
        <v>27.6285343170166</v>
      </c>
      <c r="M53" s="38">
        <v>29.168254852294922</v>
      </c>
      <c r="N53" s="38">
        <v>26.596097946166992</v>
      </c>
      <c r="O53" s="38">
        <v>23.950027465820312</v>
      </c>
      <c r="P53" s="38">
        <v>26.392030715942383</v>
      </c>
      <c r="Q53" s="38">
        <v>26.110675811767578</v>
      </c>
      <c r="R53" s="38">
        <v>24.578439712524414</v>
      </c>
      <c r="S53" s="38">
        <v>26.855167388916016</v>
      </c>
      <c r="T53" s="38">
        <v>24.330078125</v>
      </c>
      <c r="U53" s="38">
        <v>21.27692985534668</v>
      </c>
      <c r="V53" s="38">
        <v>19.251554489135742</v>
      </c>
      <c r="W53" s="38">
        <v>17.610836029052734</v>
      </c>
      <c r="X53" s="38">
        <v>20.172752380371094</v>
      </c>
      <c r="Y53" s="38">
        <v>26.65465545654297</v>
      </c>
      <c r="Z53" s="38">
        <v>27.623510360717773</v>
      </c>
      <c r="AA53" s="38">
        <v>32.07431411743164</v>
      </c>
      <c r="AB53" s="38">
        <v>31.661237716674805</v>
      </c>
      <c r="AC53" s="38">
        <v>32.37323760986328</v>
      </c>
      <c r="AD53" s="38">
        <v>31.04132652282715</v>
      </c>
      <c r="AE53" s="38">
        <v>32.78790283203125</v>
      </c>
      <c r="AF53" s="38">
        <v>31.82890510559082</v>
      </c>
      <c r="AG53" s="38">
        <v>30.31094741821289</v>
      </c>
      <c r="AH53" s="38">
        <v>28.318811416625977</v>
      </c>
      <c r="AI53" s="38">
        <v>29.78224754333496</v>
      </c>
      <c r="AJ53" s="38">
        <v>28.701751708984375</v>
      </c>
      <c r="AK53" s="38">
        <v>28.62310218811035</v>
      </c>
      <c r="AL53" s="38">
        <v>29.144651412963867</v>
      </c>
      <c r="AM53" s="38">
        <v>27.364315032958984</v>
      </c>
      <c r="AN53" s="38">
        <v>23.783775329589844</v>
      </c>
      <c r="AO53" s="38">
        <v>23.091154098510742</v>
      </c>
      <c r="AP53" s="38">
        <v>23.892433166503906</v>
      </c>
      <c r="AQ53" s="38">
        <v>25.094877243041992</v>
      </c>
      <c r="AR53" s="38">
        <v>25.600160598754883</v>
      </c>
      <c r="AS53" s="38">
        <v>24.496700286865234</v>
      </c>
      <c r="AT53" s="49">
        <v>23.676410675048828</v>
      </c>
      <c r="AU53" s="49">
        <v>23.01255989074707</v>
      </c>
      <c r="AV53" s="49">
        <v>23.92053985595703</v>
      </c>
      <c r="AW53" s="49">
        <v>25.86821937561035</v>
      </c>
      <c r="AX53" s="49">
        <v>25.087099075317383</v>
      </c>
      <c r="AY53" s="49">
        <v>24.475290298461914</v>
      </c>
      <c r="AZ53" s="49">
        <v>24.86347007751465</v>
      </c>
      <c r="BA53" s="49">
        <v>24.10848045349121</v>
      </c>
      <c r="BB53" s="49">
        <v>23.932039260864258</v>
      </c>
      <c r="BC53" s="49">
        <v>25.679540634155273</v>
      </c>
      <c r="BD53" s="49">
        <v>25.58180046081543</v>
      </c>
      <c r="BE53" s="49">
        <v>23.878929138183594</v>
      </c>
      <c r="BF53" s="49">
        <v>22.926830291748047</v>
      </c>
      <c r="BG53" s="49">
        <v>22.145090103149414</v>
      </c>
      <c r="BH53" s="49">
        <v>23.07288932800293</v>
      </c>
      <c r="BI53" s="49">
        <v>24.926010131835938</v>
      </c>
      <c r="BJ53" s="49">
        <v>24.26909065246582</v>
      </c>
      <c r="BK53" s="50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31" customFormat="1" ht="9.75">
      <c r="A54" t="s">
        <v>201</v>
      </c>
      <c r="B54" t="s">
        <v>202</v>
      </c>
      <c r="C54" s="48">
        <v>18.574588775634766</v>
      </c>
      <c r="D54" s="48">
        <v>18.723621368408203</v>
      </c>
      <c r="E54" s="38">
        <v>18.552278518676758</v>
      </c>
      <c r="F54" s="38">
        <v>18.347637176513672</v>
      </c>
      <c r="G54" s="38">
        <v>18.20572280883789</v>
      </c>
      <c r="H54" s="38">
        <v>18.36939239501953</v>
      </c>
      <c r="I54" s="38">
        <v>18.756261825561523</v>
      </c>
      <c r="J54" s="38">
        <v>18.675920486450195</v>
      </c>
      <c r="K54" s="38">
        <v>18.513843536376953</v>
      </c>
      <c r="L54" s="38">
        <v>18.657442092895508</v>
      </c>
      <c r="M54" s="38">
        <v>19.378414154052734</v>
      </c>
      <c r="N54" s="38">
        <v>19.274778366088867</v>
      </c>
      <c r="O54" s="38">
        <v>17.10889434814453</v>
      </c>
      <c r="P54" s="38">
        <v>17.59716033935547</v>
      </c>
      <c r="Q54" s="38">
        <v>17.358484268188477</v>
      </c>
      <c r="R54" s="38">
        <v>17.142906188964844</v>
      </c>
      <c r="S54" s="38">
        <v>17.08512306213379</v>
      </c>
      <c r="T54" s="38">
        <v>17.311473846435547</v>
      </c>
      <c r="U54" s="38">
        <v>16.875911712646484</v>
      </c>
      <c r="V54" s="38">
        <v>17.203880310058594</v>
      </c>
      <c r="W54" s="38">
        <v>17.020931243896484</v>
      </c>
      <c r="X54" s="38">
        <v>17.401569366455078</v>
      </c>
      <c r="Y54" s="38">
        <v>18.456768035888672</v>
      </c>
      <c r="Z54" s="38">
        <v>18.778274536132812</v>
      </c>
      <c r="AA54" s="38">
        <v>19.063098907470703</v>
      </c>
      <c r="AB54" s="38">
        <v>18.955991744995117</v>
      </c>
      <c r="AC54" s="38">
        <v>18.989669799804688</v>
      </c>
      <c r="AD54" s="38">
        <v>18.804235458374023</v>
      </c>
      <c r="AE54" s="38">
        <v>18.800813674926758</v>
      </c>
      <c r="AF54" s="38">
        <v>18.84229850769043</v>
      </c>
      <c r="AG54" s="38">
        <v>18.68659019470215</v>
      </c>
      <c r="AH54" s="38">
        <v>18.730915069580078</v>
      </c>
      <c r="AI54" s="38">
        <v>18.659061431884766</v>
      </c>
      <c r="AJ54" s="38">
        <v>18.49074935913086</v>
      </c>
      <c r="AK54" s="38">
        <v>18.625707626342773</v>
      </c>
      <c r="AL54" s="38">
        <v>18.6361026763916</v>
      </c>
      <c r="AM54" s="38">
        <v>18.099945068359375</v>
      </c>
      <c r="AN54" s="38">
        <v>17.626821517944336</v>
      </c>
      <c r="AO54" s="38">
        <v>16.777099609375</v>
      </c>
      <c r="AP54" s="38">
        <v>16.640579223632812</v>
      </c>
      <c r="AQ54" s="38">
        <v>17.478055953979492</v>
      </c>
      <c r="AR54" s="38">
        <v>17.39992904663086</v>
      </c>
      <c r="AS54" s="38">
        <v>17.36941909790039</v>
      </c>
      <c r="AT54" s="49">
        <v>17.413930892944336</v>
      </c>
      <c r="AU54" s="49">
        <v>17.402040481567383</v>
      </c>
      <c r="AV54" s="49">
        <v>17.6126708984375</v>
      </c>
      <c r="AW54" s="49">
        <v>17.754409790039062</v>
      </c>
      <c r="AX54" s="49">
        <v>17.949560165405273</v>
      </c>
      <c r="AY54" s="49">
        <v>17.925840377807617</v>
      </c>
      <c r="AZ54" s="49">
        <v>17.834129333496094</v>
      </c>
      <c r="BA54" s="49">
        <v>17.77128028869629</v>
      </c>
      <c r="BB54" s="49">
        <v>17.604480743408203</v>
      </c>
      <c r="BC54" s="49">
        <v>17.661439895629883</v>
      </c>
      <c r="BD54" s="49">
        <v>17.850919723510742</v>
      </c>
      <c r="BE54" s="49">
        <v>17.729249954223633</v>
      </c>
      <c r="BF54" s="49">
        <v>17.766429901123047</v>
      </c>
      <c r="BG54" s="49">
        <v>17.757429122924805</v>
      </c>
      <c r="BH54" s="49">
        <v>17.933870315551758</v>
      </c>
      <c r="BI54" s="49">
        <v>17.990720748901367</v>
      </c>
      <c r="BJ54" s="49">
        <v>18.16132926940918</v>
      </c>
      <c r="BK54" s="50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31" customFormat="1" ht="9.75">
      <c r="A55"/>
      <c r="B5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31" customFormat="1" ht="9.75" customHeight="1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31" customFormat="1" ht="9.75">
      <c r="A57" s="1" t="s">
        <v>203</v>
      </c>
      <c r="B57" s="25" t="s">
        <v>204</v>
      </c>
      <c r="C57" s="61">
        <v>0.23696810007095337</v>
      </c>
      <c r="D57" s="61">
        <v>0.2319069355726242</v>
      </c>
      <c r="E57" s="62">
        <v>0.23376837372779846</v>
      </c>
      <c r="F57" s="62">
        <v>0.2397456020116806</v>
      </c>
      <c r="G57" s="62">
        <v>0.2337905466556549</v>
      </c>
      <c r="H57" s="62">
        <v>0.2377290278673172</v>
      </c>
      <c r="I57" s="62">
        <v>0.23366767168045044</v>
      </c>
      <c r="J57" s="62">
        <v>0.23839609324932098</v>
      </c>
      <c r="K57" s="62">
        <v>0.23239447176456451</v>
      </c>
      <c r="L57" s="62">
        <v>0.24421685934066772</v>
      </c>
      <c r="M57" s="62">
        <v>0.24760155379772186</v>
      </c>
      <c r="N57" s="62">
        <v>0.2519039809703827</v>
      </c>
      <c r="O57" s="62">
        <v>0.24177013337612152</v>
      </c>
      <c r="P57" s="62">
        <v>0.24366678297519684</v>
      </c>
      <c r="Q57" s="62">
        <v>0.25192320346832275</v>
      </c>
      <c r="R57" s="62">
        <v>0.24643373489379883</v>
      </c>
      <c r="S57" s="62">
        <v>0.251675009727478</v>
      </c>
      <c r="T57" s="62">
        <v>0.2518313527107239</v>
      </c>
      <c r="U57" s="62">
        <v>0.25383272767066956</v>
      </c>
      <c r="V57" s="62">
        <v>0.2510225474834442</v>
      </c>
      <c r="W57" s="62">
        <v>0.2440624088048935</v>
      </c>
      <c r="X57" s="62">
        <v>0.2540164291858673</v>
      </c>
      <c r="Y57" s="62">
        <v>0.2575905919075012</v>
      </c>
      <c r="Z57" s="62">
        <v>0.2565692067146301</v>
      </c>
      <c r="AA57" s="62">
        <v>0.24999947845935822</v>
      </c>
      <c r="AB57" s="62">
        <v>0.2604052424430847</v>
      </c>
      <c r="AC57" s="62">
        <v>0.2561536133289337</v>
      </c>
      <c r="AD57" s="62">
        <v>0.24563071131706238</v>
      </c>
      <c r="AE57" s="62">
        <v>0.2538146376609802</v>
      </c>
      <c r="AF57" s="62">
        <v>0.24997717142105103</v>
      </c>
      <c r="AG57" s="62">
        <v>0.24574799835681915</v>
      </c>
      <c r="AH57" s="62">
        <v>0.2559177875518799</v>
      </c>
      <c r="AI57" s="62">
        <v>0.25963643193244934</v>
      </c>
      <c r="AJ57" s="62">
        <v>0.2603458762168884</v>
      </c>
      <c r="AK57" s="62">
        <v>0.2597241699695587</v>
      </c>
      <c r="AL57" s="62">
        <v>0.2590543031692505</v>
      </c>
      <c r="AM57" s="62">
        <v>0.2597104609012604</v>
      </c>
      <c r="AN57" s="62">
        <v>0.2610207200050354</v>
      </c>
      <c r="AO57" s="62">
        <v>0.2613811790943146</v>
      </c>
      <c r="AP57" s="62">
        <v>0.261505663394928</v>
      </c>
      <c r="AQ57" s="62">
        <v>0.2551559507846832</v>
      </c>
      <c r="AR57" s="62">
        <v>0.24610652029514313</v>
      </c>
      <c r="AS57" s="62">
        <v>0.2502093017101288</v>
      </c>
      <c r="AT57" s="63">
        <v>0.2565830945968628</v>
      </c>
      <c r="AU57" s="63">
        <v>0.2611862123012543</v>
      </c>
      <c r="AV57" s="63">
        <v>0.26761409640312195</v>
      </c>
      <c r="AW57" s="63">
        <v>0.2667621970176697</v>
      </c>
      <c r="AX57" s="63">
        <v>0.26906850934028625</v>
      </c>
      <c r="AY57" s="63">
        <v>0.2591809034347534</v>
      </c>
      <c r="AZ57" s="63">
        <v>0.26400768756866455</v>
      </c>
      <c r="BA57" s="63">
        <v>0.26257410645484924</v>
      </c>
      <c r="BB57" s="63">
        <v>0.25799599289894104</v>
      </c>
      <c r="BC57" s="63">
        <v>0.26113229990005493</v>
      </c>
      <c r="BD57" s="63">
        <v>0.26117849349975586</v>
      </c>
      <c r="BE57" s="63">
        <v>0.2567121982574463</v>
      </c>
      <c r="BF57" s="63">
        <v>0.2609513998031616</v>
      </c>
      <c r="BG57" s="63">
        <v>0.26001888513565063</v>
      </c>
      <c r="BH57" s="63">
        <v>0.26664280891418457</v>
      </c>
      <c r="BI57" s="63">
        <v>0.26818740367889404</v>
      </c>
      <c r="BJ57" s="63">
        <v>0.2691097855567932</v>
      </c>
      <c r="BK57" s="64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31" customFormat="1" ht="9.75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K25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">
      <c r="A1" s="88" t="s">
        <v>205</v>
      </c>
      <c r="C1" s="159" t="s">
        <v>796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9.75">
      <c r="A2" s="156" t="s">
        <v>756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9.7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8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3:62" ht="9.7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9.75">
      <c r="B5" s="86" t="s">
        <v>206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9.75">
      <c r="A6" t="s">
        <v>207</v>
      </c>
      <c r="B6" t="s">
        <v>73</v>
      </c>
      <c r="C6" s="124">
        <v>48.08100128173828</v>
      </c>
      <c r="D6" s="28">
        <v>43.41999816894531</v>
      </c>
      <c r="E6" s="28">
        <v>38.42900085449219</v>
      </c>
      <c r="F6" s="28">
        <v>33.93600082397461</v>
      </c>
      <c r="G6" s="28">
        <v>35.1870002746582</v>
      </c>
      <c r="H6" s="28">
        <v>40.40999984741211</v>
      </c>
      <c r="I6" s="28">
        <v>46.54899978637695</v>
      </c>
      <c r="J6" s="28">
        <v>52.8650016784668</v>
      </c>
      <c r="K6" s="28">
        <v>50.67300033569336</v>
      </c>
      <c r="L6" s="28">
        <v>48.50699996948242</v>
      </c>
      <c r="M6" s="28">
        <v>51.37300109863281</v>
      </c>
      <c r="N6" s="28">
        <v>50.32600021362305</v>
      </c>
      <c r="O6" s="28">
        <v>45.14099884033203</v>
      </c>
      <c r="P6" s="28">
        <v>41.16299819946289</v>
      </c>
      <c r="Q6" s="28">
        <v>34.1879997253418</v>
      </c>
      <c r="R6" s="28">
        <v>32.96900177001953</v>
      </c>
      <c r="S6" s="28">
        <v>36.948001861572266</v>
      </c>
      <c r="T6" s="28">
        <v>45.25699996948242</v>
      </c>
      <c r="U6" s="28">
        <v>53.63100051879883</v>
      </c>
      <c r="V6" s="28">
        <v>59.90299987792969</v>
      </c>
      <c r="W6" s="28">
        <v>60.20600128173828</v>
      </c>
      <c r="X6" s="28">
        <v>56.762001037597656</v>
      </c>
      <c r="Y6" s="28">
        <v>60.775001525878906</v>
      </c>
      <c r="Z6" s="28">
        <v>58.58100128173828</v>
      </c>
      <c r="AA6" s="28">
        <v>61.86199951171875</v>
      </c>
      <c r="AB6" s="28">
        <v>54.41400146484375</v>
      </c>
      <c r="AC6" s="28">
        <v>44.7130012512207</v>
      </c>
      <c r="AD6" s="28">
        <v>42.858001708984375</v>
      </c>
      <c r="AE6" s="28">
        <v>48.19599914550781</v>
      </c>
      <c r="AF6" s="28">
        <v>55.422000885009766</v>
      </c>
      <c r="AG6" s="28">
        <v>60.125</v>
      </c>
      <c r="AH6" s="28">
        <v>64.37899780273438</v>
      </c>
      <c r="AI6" s="28">
        <v>68.62799835205078</v>
      </c>
      <c r="AJ6" s="28">
        <v>68.49700164794922</v>
      </c>
      <c r="AK6" s="28">
        <v>69.21199798583984</v>
      </c>
      <c r="AL6" s="28">
        <v>68.68599700927734</v>
      </c>
      <c r="AM6" s="28">
        <v>62.356998443603516</v>
      </c>
      <c r="AN6" s="28">
        <v>47.17900085449219</v>
      </c>
      <c r="AO6" s="28">
        <v>43.630001068115234</v>
      </c>
      <c r="AP6" s="28">
        <v>40.999000549316406</v>
      </c>
      <c r="AQ6" s="28">
        <v>43.72999954223633</v>
      </c>
      <c r="AR6" s="28">
        <v>44.60014343261719</v>
      </c>
      <c r="AS6" s="28">
        <v>48.40168762207031</v>
      </c>
      <c r="AT6" s="55">
        <v>53.12540817260742</v>
      </c>
      <c r="AU6" s="55">
        <v>54.711578369140625</v>
      </c>
      <c r="AV6" s="55">
        <v>54.23237991333008</v>
      </c>
      <c r="AW6" s="55">
        <v>55.780879974365234</v>
      </c>
      <c r="AX6" s="55">
        <v>54.85517883300781</v>
      </c>
      <c r="AY6" s="55">
        <v>48.52241134643555</v>
      </c>
      <c r="AZ6" s="55">
        <v>42.064510345458984</v>
      </c>
      <c r="BA6" s="55">
        <v>37.130699157714844</v>
      </c>
      <c r="BB6" s="55">
        <v>34.89305877685547</v>
      </c>
      <c r="BC6" s="55">
        <v>38.91598129272461</v>
      </c>
      <c r="BD6" s="55">
        <v>45.51708984375</v>
      </c>
      <c r="BE6" s="55">
        <v>51.0741081237793</v>
      </c>
      <c r="BF6" s="55">
        <v>55.73863983154297</v>
      </c>
      <c r="BG6" s="55">
        <v>57.28873825073242</v>
      </c>
      <c r="BH6" s="55">
        <v>56.79220962524414</v>
      </c>
      <c r="BI6" s="55">
        <v>57.77674102783203</v>
      </c>
      <c r="BJ6" s="55">
        <v>56.64970016479492</v>
      </c>
      <c r="BK6" s="56"/>
    </row>
    <row r="7" spans="1:63" ht="9.75">
      <c r="A7" t="s">
        <v>208</v>
      </c>
      <c r="B7" t="s">
        <v>75</v>
      </c>
      <c r="C7" s="124">
        <v>30.118000030517578</v>
      </c>
      <c r="D7" s="28">
        <v>27.867000579833984</v>
      </c>
      <c r="E7" s="28">
        <v>25.499000549316406</v>
      </c>
      <c r="F7" s="28">
        <v>27.499000549316406</v>
      </c>
      <c r="G7" s="28">
        <v>29.211999893188477</v>
      </c>
      <c r="H7" s="28">
        <v>29.753999710083008</v>
      </c>
      <c r="I7" s="28">
        <v>30.368000030517578</v>
      </c>
      <c r="J7" s="28">
        <v>32.76599884033203</v>
      </c>
      <c r="K7" s="28">
        <v>32.066001892089844</v>
      </c>
      <c r="L7" s="28">
        <v>26.444000244140625</v>
      </c>
      <c r="M7" s="28">
        <v>26.565000534057617</v>
      </c>
      <c r="N7" s="28">
        <v>29.650999069213867</v>
      </c>
      <c r="O7" s="28">
        <v>31.93199920654297</v>
      </c>
      <c r="P7" s="28">
        <v>31.3799991607666</v>
      </c>
      <c r="Q7" s="28">
        <v>27.599000930786133</v>
      </c>
      <c r="R7" s="28">
        <v>27.288000106811523</v>
      </c>
      <c r="S7" s="28">
        <v>28.996000289916992</v>
      </c>
      <c r="T7" s="28">
        <v>29.63599967956543</v>
      </c>
      <c r="U7" s="28">
        <v>31.993999481201172</v>
      </c>
      <c r="V7" s="28">
        <v>30.93000030517578</v>
      </c>
      <c r="W7" s="28">
        <v>27.208999633789062</v>
      </c>
      <c r="X7" s="28">
        <v>25.53499984741211</v>
      </c>
      <c r="Y7" s="28">
        <v>26.35099983215332</v>
      </c>
      <c r="Z7" s="28">
        <v>29.10700035095215</v>
      </c>
      <c r="AA7" s="28">
        <v>32.32500076293945</v>
      </c>
      <c r="AB7" s="28">
        <v>32.433998107910156</v>
      </c>
      <c r="AC7" s="28">
        <v>30.827999114990234</v>
      </c>
      <c r="AD7" s="28">
        <v>26.30900001525879</v>
      </c>
      <c r="AE7" s="28">
        <v>27.290000915527344</v>
      </c>
      <c r="AF7" s="28">
        <v>25.11199951171875</v>
      </c>
      <c r="AG7" s="28">
        <v>26.8799991607666</v>
      </c>
      <c r="AH7" s="28">
        <v>27.208999633789062</v>
      </c>
      <c r="AI7" s="28">
        <v>30.645000457763672</v>
      </c>
      <c r="AJ7" s="28">
        <v>25.45199966430664</v>
      </c>
      <c r="AK7" s="28">
        <v>26.274999618530273</v>
      </c>
      <c r="AL7" s="28">
        <v>27.121999740600586</v>
      </c>
      <c r="AM7" s="28">
        <v>29.91900062561035</v>
      </c>
      <c r="AN7" s="28">
        <v>29.045000076293945</v>
      </c>
      <c r="AO7" s="28">
        <v>28.51300048828125</v>
      </c>
      <c r="AP7" s="28">
        <v>29.916000366210938</v>
      </c>
      <c r="AQ7" s="28">
        <v>30.08300018310547</v>
      </c>
      <c r="AR7" s="28">
        <v>29.409570693969727</v>
      </c>
      <c r="AS7" s="28">
        <v>28.348596572875977</v>
      </c>
      <c r="AT7" s="55">
        <v>28.957929611206055</v>
      </c>
      <c r="AU7" s="55">
        <v>28.40321922302246</v>
      </c>
      <c r="AV7" s="55">
        <v>25.574230194091797</v>
      </c>
      <c r="AW7" s="55">
        <v>26.777820587158203</v>
      </c>
      <c r="AX7" s="55">
        <v>30.019189834594727</v>
      </c>
      <c r="AY7" s="55">
        <v>30.37373924255371</v>
      </c>
      <c r="AZ7" s="55">
        <v>29.508350372314453</v>
      </c>
      <c r="BA7" s="55">
        <v>28.04914093017578</v>
      </c>
      <c r="BB7" s="55">
        <v>27.694679260253906</v>
      </c>
      <c r="BC7" s="55">
        <v>28.792680740356445</v>
      </c>
      <c r="BD7" s="55">
        <v>29.377689361572266</v>
      </c>
      <c r="BE7" s="55">
        <v>29.72549057006836</v>
      </c>
      <c r="BF7" s="55">
        <v>29.714509963989258</v>
      </c>
      <c r="BG7" s="55">
        <v>28.94137954711914</v>
      </c>
      <c r="BH7" s="55">
        <v>25.900550842285156</v>
      </c>
      <c r="BI7" s="55">
        <v>26.766939163208008</v>
      </c>
      <c r="BJ7" s="55">
        <v>29.48257064819336</v>
      </c>
      <c r="BK7" s="56"/>
    </row>
    <row r="8" spans="1:63" ht="9.75">
      <c r="A8" t="s">
        <v>209</v>
      </c>
      <c r="B8" t="s">
        <v>77</v>
      </c>
      <c r="C8" s="124">
        <v>29.801000595092773</v>
      </c>
      <c r="D8" s="28">
        <v>26.94700050354004</v>
      </c>
      <c r="E8" s="28">
        <v>27.398000717163086</v>
      </c>
      <c r="F8" s="28">
        <v>27.386999130249023</v>
      </c>
      <c r="G8" s="28">
        <v>28.545000076293945</v>
      </c>
      <c r="H8" s="28">
        <v>29.79800033569336</v>
      </c>
      <c r="I8" s="28">
        <v>31.017000198364258</v>
      </c>
      <c r="J8" s="28">
        <v>30.062999725341797</v>
      </c>
      <c r="K8" s="28">
        <v>27.476999282836914</v>
      </c>
      <c r="L8" s="28">
        <v>28.246999740600586</v>
      </c>
      <c r="M8" s="28">
        <v>29.948999404907227</v>
      </c>
      <c r="N8" s="28">
        <v>29.836000442504883</v>
      </c>
      <c r="O8" s="28">
        <v>30.066999435424805</v>
      </c>
      <c r="P8" s="28">
        <v>30.27199935913086</v>
      </c>
      <c r="Q8" s="28">
        <v>29.5</v>
      </c>
      <c r="R8" s="28">
        <v>29.961999893188477</v>
      </c>
      <c r="S8" s="28">
        <v>30.652999877929688</v>
      </c>
      <c r="T8" s="28">
        <v>30.981000900268555</v>
      </c>
      <c r="U8" s="28">
        <v>33.97800064086914</v>
      </c>
      <c r="V8" s="28">
        <v>34.768001556396484</v>
      </c>
      <c r="W8" s="28">
        <v>26.82200050354004</v>
      </c>
      <c r="X8" s="28">
        <v>28.53700065612793</v>
      </c>
      <c r="Y8" s="28">
        <v>30.83099937438965</v>
      </c>
      <c r="Z8" s="28">
        <v>31.833999633789062</v>
      </c>
      <c r="AA8" s="28">
        <v>28.86400032043457</v>
      </c>
      <c r="AB8" s="28">
        <v>32.36800003051758</v>
      </c>
      <c r="AC8" s="28">
        <v>29.613000869750977</v>
      </c>
      <c r="AD8" s="28">
        <v>31.67300033569336</v>
      </c>
      <c r="AE8" s="28">
        <v>32.4379997253418</v>
      </c>
      <c r="AF8" s="28">
        <v>33.196998596191406</v>
      </c>
      <c r="AG8" s="28">
        <v>36.29499816894531</v>
      </c>
      <c r="AH8" s="28">
        <v>38.43000030517578</v>
      </c>
      <c r="AI8" s="28">
        <v>33.85900115966797</v>
      </c>
      <c r="AJ8" s="28">
        <v>34.89699935913086</v>
      </c>
      <c r="AK8" s="28">
        <v>32.6870002746582</v>
      </c>
      <c r="AL8" s="28">
        <v>32.525001525878906</v>
      </c>
      <c r="AM8" s="28">
        <v>32.28900146484375</v>
      </c>
      <c r="AN8" s="28">
        <v>32.06100082397461</v>
      </c>
      <c r="AO8" s="28">
        <v>31.850000381469727</v>
      </c>
      <c r="AP8" s="28">
        <v>33.59299850463867</v>
      </c>
      <c r="AQ8" s="28">
        <v>34.53799819946289</v>
      </c>
      <c r="AR8" s="28">
        <v>32.757999420166016</v>
      </c>
      <c r="AS8" s="28">
        <v>36.30202102661133</v>
      </c>
      <c r="AT8" s="55">
        <v>34.214271545410156</v>
      </c>
      <c r="AU8" s="55">
        <v>32.48979187011719</v>
      </c>
      <c r="AV8" s="55">
        <v>32.71908187866211</v>
      </c>
      <c r="AW8" s="55">
        <v>33.0282096862793</v>
      </c>
      <c r="AX8" s="55">
        <v>32.85839080810547</v>
      </c>
      <c r="AY8" s="55">
        <v>31.21847915649414</v>
      </c>
      <c r="AZ8" s="55">
        <v>31.132160186767578</v>
      </c>
      <c r="BA8" s="55">
        <v>30.079469680786133</v>
      </c>
      <c r="BB8" s="55">
        <v>30.715770721435547</v>
      </c>
      <c r="BC8" s="55">
        <v>32.11248016357422</v>
      </c>
      <c r="BD8" s="55">
        <v>32.0718994140625</v>
      </c>
      <c r="BE8" s="55">
        <v>33.56595993041992</v>
      </c>
      <c r="BF8" s="55">
        <v>33.76573944091797</v>
      </c>
      <c r="BG8" s="55">
        <v>31.965749740600586</v>
      </c>
      <c r="BH8" s="55">
        <v>32.832401275634766</v>
      </c>
      <c r="BI8" s="55">
        <v>33.4829216003418</v>
      </c>
      <c r="BJ8" s="55">
        <v>33.21397018432617</v>
      </c>
      <c r="BK8" s="56"/>
    </row>
    <row r="9" spans="1:63" ht="9.75">
      <c r="A9" t="s">
        <v>210</v>
      </c>
      <c r="B9" t="s">
        <v>79</v>
      </c>
      <c r="C9" s="124">
        <v>3.25</v>
      </c>
      <c r="D9" s="28">
        <v>2.763000011444092</v>
      </c>
      <c r="E9" s="28">
        <v>2.7079999446868896</v>
      </c>
      <c r="F9" s="28">
        <v>2.4660000801086426</v>
      </c>
      <c r="G9" s="28">
        <v>3.1710000038146973</v>
      </c>
      <c r="H9" s="28">
        <v>3.181999921798706</v>
      </c>
      <c r="I9" s="28">
        <v>2.700000047683716</v>
      </c>
      <c r="J9" s="28">
        <v>2.6070001125335693</v>
      </c>
      <c r="K9" s="28">
        <v>2.440000057220459</v>
      </c>
      <c r="L9" s="28">
        <v>2.6549999713897705</v>
      </c>
      <c r="M9" s="28">
        <v>2.9130001068115234</v>
      </c>
      <c r="N9" s="28">
        <v>3.2820000648498535</v>
      </c>
      <c r="O9" s="28">
        <v>3.0840001106262207</v>
      </c>
      <c r="P9" s="28">
        <v>3.002000093460083</v>
      </c>
      <c r="Q9" s="28">
        <v>3.111999988555908</v>
      </c>
      <c r="R9" s="28">
        <v>2.811000108718872</v>
      </c>
      <c r="S9" s="28">
        <v>3.140000104904175</v>
      </c>
      <c r="T9" s="28">
        <v>2.3910000324249268</v>
      </c>
      <c r="U9" s="28">
        <v>2.484999895095825</v>
      </c>
      <c r="V9" s="28">
        <v>2.361999988555908</v>
      </c>
      <c r="W9" s="28">
        <v>2.2190001010894775</v>
      </c>
      <c r="X9" s="28">
        <v>2.63100004196167</v>
      </c>
      <c r="Y9" s="28">
        <v>2.934000015258789</v>
      </c>
      <c r="Z9" s="28">
        <v>2.885999917984009</v>
      </c>
      <c r="AA9" s="28">
        <v>2.7300000190734863</v>
      </c>
      <c r="AB9" s="28">
        <v>2.7939999103546143</v>
      </c>
      <c r="AC9" s="28">
        <v>2.634000062942505</v>
      </c>
      <c r="AD9" s="28">
        <v>2.7019999027252197</v>
      </c>
      <c r="AE9" s="28">
        <v>3.2980000972747803</v>
      </c>
      <c r="AF9" s="28">
        <v>2.947000026702881</v>
      </c>
      <c r="AG9" s="28">
        <v>2.3589999675750732</v>
      </c>
      <c r="AH9" s="28">
        <v>2.7820000648498535</v>
      </c>
      <c r="AI9" s="28">
        <v>2.884999990463257</v>
      </c>
      <c r="AJ9" s="28">
        <v>2.6600000858306885</v>
      </c>
      <c r="AK9" s="28">
        <v>2.7309999465942383</v>
      </c>
      <c r="AL9" s="28">
        <v>3.2339999675750732</v>
      </c>
      <c r="AM9" s="28">
        <v>3.4690001010894775</v>
      </c>
      <c r="AN9" s="28">
        <v>3.315999984741211</v>
      </c>
      <c r="AO9" s="28">
        <v>3.2899999618530273</v>
      </c>
      <c r="AP9" s="28">
        <v>3.3970000743865967</v>
      </c>
      <c r="AQ9" s="28">
        <v>3.1570000648498535</v>
      </c>
      <c r="AR9" s="28">
        <v>2.9308571815490723</v>
      </c>
      <c r="AS9" s="28">
        <v>2.92480731010437</v>
      </c>
      <c r="AT9" s="55">
        <v>2.6851110458374023</v>
      </c>
      <c r="AU9" s="55">
        <v>2.720379114151001</v>
      </c>
      <c r="AV9" s="55">
        <v>2.755207061767578</v>
      </c>
      <c r="AW9" s="55">
        <v>3.0076799392700195</v>
      </c>
      <c r="AX9" s="55">
        <v>3.2093279361724854</v>
      </c>
      <c r="AY9" s="55">
        <v>3.1667730808258057</v>
      </c>
      <c r="AZ9" s="55">
        <v>3.0237998962402344</v>
      </c>
      <c r="BA9" s="55">
        <v>2.997457981109619</v>
      </c>
      <c r="BB9" s="55">
        <v>2.8788630962371826</v>
      </c>
      <c r="BC9" s="55">
        <v>3.1392669677734375</v>
      </c>
      <c r="BD9" s="55">
        <v>3.077155113220215</v>
      </c>
      <c r="BE9" s="55">
        <v>2.8294548988342285</v>
      </c>
      <c r="BF9" s="55">
        <v>2.7158150672912598</v>
      </c>
      <c r="BG9" s="55">
        <v>2.73689603805542</v>
      </c>
      <c r="BH9" s="55">
        <v>2.7436909675598145</v>
      </c>
      <c r="BI9" s="55">
        <v>2.9888339042663574</v>
      </c>
      <c r="BJ9" s="55">
        <v>3.1810390949249268</v>
      </c>
      <c r="BK9" s="56"/>
    </row>
    <row r="10" spans="1:63" ht="9.75">
      <c r="A10" t="s">
        <v>211</v>
      </c>
      <c r="B10" t="s">
        <v>81</v>
      </c>
      <c r="C10" s="124">
        <v>11.541000366210938</v>
      </c>
      <c r="D10" s="28">
        <v>11.201000213623047</v>
      </c>
      <c r="E10" s="28">
        <v>10.345999717712402</v>
      </c>
      <c r="F10" s="28">
        <v>10.217000007629395</v>
      </c>
      <c r="G10" s="28">
        <v>11.343999862670898</v>
      </c>
      <c r="H10" s="28">
        <v>11.14799976348877</v>
      </c>
      <c r="I10" s="28">
        <v>11.241000175476074</v>
      </c>
      <c r="J10" s="28">
        <v>12.47700023651123</v>
      </c>
      <c r="K10" s="28">
        <v>10.440999984741211</v>
      </c>
      <c r="L10" s="28">
        <v>12.472000122070312</v>
      </c>
      <c r="M10" s="28">
        <v>12.404000282287598</v>
      </c>
      <c r="N10" s="28">
        <v>13.177000045776367</v>
      </c>
      <c r="O10" s="28">
        <v>11.670999526977539</v>
      </c>
      <c r="P10" s="28">
        <v>11.508999824523926</v>
      </c>
      <c r="Q10" s="28">
        <v>11.043999671936035</v>
      </c>
      <c r="R10" s="28">
        <v>12.371999740600586</v>
      </c>
      <c r="S10" s="28">
        <v>12.631999969482422</v>
      </c>
      <c r="T10" s="28">
        <v>11.456000328063965</v>
      </c>
      <c r="U10" s="28">
        <v>11.166999816894531</v>
      </c>
      <c r="V10" s="28">
        <v>11.095999717712402</v>
      </c>
      <c r="W10" s="28">
        <v>11.262999534606934</v>
      </c>
      <c r="X10" s="28">
        <v>11.244999885559082</v>
      </c>
      <c r="Y10" s="28">
        <v>12.793000221252441</v>
      </c>
      <c r="Z10" s="28">
        <v>13.61400032043457</v>
      </c>
      <c r="AA10" s="28">
        <v>13.02299976348877</v>
      </c>
      <c r="AB10" s="28">
        <v>12.932000160217285</v>
      </c>
      <c r="AC10" s="28">
        <v>12.35200023651123</v>
      </c>
      <c r="AD10" s="28">
        <v>12.241999626159668</v>
      </c>
      <c r="AE10" s="28">
        <v>12.543000221252441</v>
      </c>
      <c r="AF10" s="28">
        <v>13.199999809265137</v>
      </c>
      <c r="AG10" s="28">
        <v>13.107000350952148</v>
      </c>
      <c r="AH10" s="28">
        <v>12.052000045776367</v>
      </c>
      <c r="AI10" s="28">
        <v>13.263999938964844</v>
      </c>
      <c r="AJ10" s="28">
        <v>11.607000350952148</v>
      </c>
      <c r="AK10" s="28">
        <v>9.682999610900879</v>
      </c>
      <c r="AL10" s="28">
        <v>12.17300033569336</v>
      </c>
      <c r="AM10" s="28">
        <v>11.50100040435791</v>
      </c>
      <c r="AN10" s="28">
        <v>11.597999572753906</v>
      </c>
      <c r="AO10" s="28">
        <v>12.368000030517578</v>
      </c>
      <c r="AP10" s="28">
        <v>13.003000259399414</v>
      </c>
      <c r="AQ10" s="28">
        <v>13.303999900817871</v>
      </c>
      <c r="AR10" s="28">
        <v>12.128571510314941</v>
      </c>
      <c r="AS10" s="28">
        <v>11.340043067932129</v>
      </c>
      <c r="AT10" s="55">
        <v>11.622360229492188</v>
      </c>
      <c r="AU10" s="55">
        <v>11.708760261535645</v>
      </c>
      <c r="AV10" s="55">
        <v>11.766900062561035</v>
      </c>
      <c r="AW10" s="55">
        <v>11.786959648132324</v>
      </c>
      <c r="AX10" s="55">
        <v>12.610710144042969</v>
      </c>
      <c r="AY10" s="55">
        <v>12.128490447998047</v>
      </c>
      <c r="AZ10" s="55">
        <v>11.615839958190918</v>
      </c>
      <c r="BA10" s="55">
        <v>11.56287956237793</v>
      </c>
      <c r="BB10" s="55">
        <v>12.154840469360352</v>
      </c>
      <c r="BC10" s="55">
        <v>12.574230194091797</v>
      </c>
      <c r="BD10" s="55">
        <v>12.100580215454102</v>
      </c>
      <c r="BE10" s="55">
        <v>11.696209907531738</v>
      </c>
      <c r="BF10" s="55">
        <v>11.52688980102539</v>
      </c>
      <c r="BG10" s="55">
        <v>11.701000213623047</v>
      </c>
      <c r="BH10" s="55">
        <v>11.820199966430664</v>
      </c>
      <c r="BI10" s="55">
        <v>11.84630012512207</v>
      </c>
      <c r="BJ10" s="55">
        <v>12.766449928283691</v>
      </c>
      <c r="BK10" s="56"/>
    </row>
    <row r="11" spans="1:63" ht="9.75">
      <c r="A11" t="s">
        <v>193</v>
      </c>
      <c r="B11" t="s">
        <v>194</v>
      </c>
      <c r="C11" s="124">
        <v>122.79100036621094</v>
      </c>
      <c r="D11" s="28">
        <v>112.197998046875</v>
      </c>
      <c r="E11" s="28">
        <v>104.37999725341797</v>
      </c>
      <c r="F11" s="28">
        <v>101.50499725341797</v>
      </c>
      <c r="G11" s="28">
        <v>107.45899963378906</v>
      </c>
      <c r="H11" s="28">
        <v>114.29199981689453</v>
      </c>
      <c r="I11" s="28">
        <v>121.875</v>
      </c>
      <c r="J11" s="28">
        <v>130.7779998779297</v>
      </c>
      <c r="K11" s="28">
        <v>123.09700012207031</v>
      </c>
      <c r="L11" s="28">
        <v>118.32499694824219</v>
      </c>
      <c r="M11" s="28">
        <v>123.2040023803711</v>
      </c>
      <c r="N11" s="28">
        <v>126.27200317382812</v>
      </c>
      <c r="O11" s="28">
        <v>121.8949966430664</v>
      </c>
      <c r="P11" s="28">
        <v>117.32599639892578</v>
      </c>
      <c r="Q11" s="28">
        <v>105.44300079345703</v>
      </c>
      <c r="R11" s="28">
        <v>105.4020004272461</v>
      </c>
      <c r="S11" s="28">
        <v>112.36900329589844</v>
      </c>
      <c r="T11" s="28">
        <v>119.72100067138672</v>
      </c>
      <c r="U11" s="28">
        <v>133.2550048828125</v>
      </c>
      <c r="V11" s="28">
        <v>139.0590057373047</v>
      </c>
      <c r="W11" s="28">
        <v>127.71900177001953</v>
      </c>
      <c r="X11" s="28">
        <v>124.70999908447266</v>
      </c>
      <c r="Y11" s="28">
        <v>133.6840057373047</v>
      </c>
      <c r="Z11" s="28">
        <v>136.02200317382812</v>
      </c>
      <c r="AA11" s="28">
        <v>138.8040008544922</v>
      </c>
      <c r="AB11" s="28">
        <v>134.94200134277344</v>
      </c>
      <c r="AC11" s="28">
        <v>120.13999938964844</v>
      </c>
      <c r="AD11" s="28">
        <v>115.78399658203125</v>
      </c>
      <c r="AE11" s="28">
        <v>123.76499938964844</v>
      </c>
      <c r="AF11" s="28">
        <v>129.8780059814453</v>
      </c>
      <c r="AG11" s="28">
        <v>138.76600646972656</v>
      </c>
      <c r="AH11" s="28">
        <v>144.8520050048828</v>
      </c>
      <c r="AI11" s="28">
        <v>149.281005859375</v>
      </c>
      <c r="AJ11" s="28">
        <v>143.11300659179688</v>
      </c>
      <c r="AK11" s="28">
        <v>140.58799743652344</v>
      </c>
      <c r="AL11" s="28">
        <v>143.74000549316406</v>
      </c>
      <c r="AM11" s="28">
        <v>139.53500366210938</v>
      </c>
      <c r="AN11" s="28">
        <v>123.1989974975586</v>
      </c>
      <c r="AO11" s="28">
        <v>119.6510009765625</v>
      </c>
      <c r="AP11" s="28">
        <v>120.90799713134766</v>
      </c>
      <c r="AQ11" s="28">
        <v>124.81199645996094</v>
      </c>
      <c r="AR11" s="28">
        <v>121.82714080810547</v>
      </c>
      <c r="AS11" s="28">
        <v>127.31715393066406</v>
      </c>
      <c r="AT11" s="55">
        <v>130.6051025390625</v>
      </c>
      <c r="AU11" s="55">
        <v>130.03370666503906</v>
      </c>
      <c r="AV11" s="55">
        <v>127.04779815673828</v>
      </c>
      <c r="AW11" s="55">
        <v>130.38150024414062</v>
      </c>
      <c r="AX11" s="55">
        <v>133.55279541015625</v>
      </c>
      <c r="AY11" s="55">
        <v>125.40989685058594</v>
      </c>
      <c r="AZ11" s="55">
        <v>117.3447036743164</v>
      </c>
      <c r="BA11" s="55">
        <v>109.8197021484375</v>
      </c>
      <c r="BB11" s="55">
        <v>108.33719635009766</v>
      </c>
      <c r="BC11" s="55">
        <v>115.53459930419922</v>
      </c>
      <c r="BD11" s="55">
        <v>122.14440155029297</v>
      </c>
      <c r="BE11" s="55">
        <v>128.89120483398438</v>
      </c>
      <c r="BF11" s="55">
        <v>133.4615936279297</v>
      </c>
      <c r="BG11" s="55">
        <v>132.63380432128906</v>
      </c>
      <c r="BH11" s="55">
        <v>130.08900451660156</v>
      </c>
      <c r="BI11" s="55">
        <v>132.8616943359375</v>
      </c>
      <c r="BJ11" s="55">
        <v>135.293701171875</v>
      </c>
      <c r="BK11" s="56"/>
    </row>
    <row r="12" spans="3:62" ht="9.75">
      <c r="C12" s="12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9.75">
      <c r="B13" s="86" t="s">
        <v>212</v>
      </c>
      <c r="C13" s="12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9.75">
      <c r="A14" t="s">
        <v>213</v>
      </c>
      <c r="B14" t="s">
        <v>214</v>
      </c>
      <c r="C14" s="124">
        <v>143.46810913085938</v>
      </c>
      <c r="D14" s="28">
        <v>144.9411163330078</v>
      </c>
      <c r="E14" s="28">
        <v>142.48428344726562</v>
      </c>
      <c r="F14" s="28">
        <v>141.6180419921875</v>
      </c>
      <c r="G14" s="28">
        <v>143.15411376953125</v>
      </c>
      <c r="H14" s="28">
        <v>143.46240234375</v>
      </c>
      <c r="I14" s="28">
        <v>144.4490509033203</v>
      </c>
      <c r="J14" s="28">
        <v>151.53482055664062</v>
      </c>
      <c r="K14" s="28">
        <v>160.78477478027344</v>
      </c>
      <c r="L14" s="28">
        <v>180.29214477539062</v>
      </c>
      <c r="M14" s="28">
        <v>182.8872528076172</v>
      </c>
      <c r="N14" s="28">
        <v>180.1824951171875</v>
      </c>
      <c r="O14" s="28">
        <v>181.58364868164062</v>
      </c>
      <c r="P14" s="28">
        <v>184.73727416992188</v>
      </c>
      <c r="Q14" s="28">
        <v>193.73968505859375</v>
      </c>
      <c r="R14" s="28">
        <v>195.43576049804688</v>
      </c>
      <c r="S14" s="28">
        <v>192.2901153564453</v>
      </c>
      <c r="T14" s="28">
        <v>200.52932739257812</v>
      </c>
      <c r="U14" s="28">
        <v>206.3358154296875</v>
      </c>
      <c r="V14" s="28">
        <v>218.39683532714844</v>
      </c>
      <c r="W14" s="28">
        <v>240.0772247314453</v>
      </c>
      <c r="X14" s="28">
        <v>240.3643341064453</v>
      </c>
      <c r="Y14" s="28">
        <v>231.13983154296875</v>
      </c>
      <c r="Z14" s="28">
        <v>231.92054748535156</v>
      </c>
      <c r="AA14" s="28">
        <v>234.12319946289062</v>
      </c>
      <c r="AB14" s="28">
        <v>231.63192749023438</v>
      </c>
      <c r="AC14" s="28">
        <v>235.53216552734375</v>
      </c>
      <c r="AD14" s="28">
        <v>242.96542358398438</v>
      </c>
      <c r="AE14" s="28">
        <v>247.5467071533203</v>
      </c>
      <c r="AF14" s="28">
        <v>247.5966033935547</v>
      </c>
      <c r="AG14" s="28">
        <v>246.8113555908203</v>
      </c>
      <c r="AH14" s="28">
        <v>249.75315856933594</v>
      </c>
      <c r="AI14" s="28">
        <v>239.4564666748047</v>
      </c>
      <c r="AJ14" s="28">
        <v>232.41258239746094</v>
      </c>
      <c r="AK14" s="28">
        <v>234.64093017578125</v>
      </c>
      <c r="AL14" s="28">
        <v>238.4133758544922</v>
      </c>
      <c r="AM14" s="28">
        <v>232.96961975097656</v>
      </c>
      <c r="AN14" s="28">
        <v>241.80117797851562</v>
      </c>
      <c r="AO14" s="28">
        <v>245.59161376953125</v>
      </c>
      <c r="AP14" s="28">
        <v>248.89405822753906</v>
      </c>
      <c r="AQ14" s="28">
        <v>248.76205444335938</v>
      </c>
      <c r="AR14" s="28">
        <v>254.3701934814453</v>
      </c>
      <c r="AS14" s="28">
        <v>256.9020080566406</v>
      </c>
      <c r="AT14" s="55">
        <v>258.9967956542969</v>
      </c>
      <c r="AU14" s="55">
        <v>259.7475891113281</v>
      </c>
      <c r="AV14" s="55">
        <v>261.44610595703125</v>
      </c>
      <c r="AW14" s="55">
        <v>266.985595703125</v>
      </c>
      <c r="AX14" s="55">
        <v>273.3150939941406</v>
      </c>
      <c r="AY14" s="55">
        <v>274.5946960449219</v>
      </c>
      <c r="AZ14" s="55">
        <v>275.4104919433594</v>
      </c>
      <c r="BA14" s="55">
        <v>272.2449951171875</v>
      </c>
      <c r="BB14" s="55">
        <v>269.4075012207031</v>
      </c>
      <c r="BC14" s="55">
        <v>267.4729919433594</v>
      </c>
      <c r="BD14" s="55">
        <v>263.0452880859375</v>
      </c>
      <c r="BE14" s="55">
        <v>254.8314971923828</v>
      </c>
      <c r="BF14" s="55">
        <v>252.91600036621094</v>
      </c>
      <c r="BG14" s="55">
        <v>255.49319458007812</v>
      </c>
      <c r="BH14" s="55">
        <v>258.7481994628906</v>
      </c>
      <c r="BI14" s="55">
        <v>265.40631103515625</v>
      </c>
      <c r="BJ14" s="55">
        <v>270.7948913574219</v>
      </c>
      <c r="BK14" s="56"/>
    </row>
    <row r="15" spans="1:63" ht="9.75">
      <c r="A15" t="s">
        <v>215</v>
      </c>
      <c r="B15" t="s">
        <v>216</v>
      </c>
      <c r="C15" s="124">
        <v>143.11770629882812</v>
      </c>
      <c r="D15" s="28">
        <v>144.27357482910156</v>
      </c>
      <c r="E15" s="28">
        <v>143.28004455566406</v>
      </c>
      <c r="F15" s="28">
        <v>143.37576293945312</v>
      </c>
      <c r="G15" s="28">
        <v>138.83322143554688</v>
      </c>
      <c r="H15" s="28">
        <v>135.80795288085938</v>
      </c>
      <c r="I15" s="28">
        <v>141.0316619873047</v>
      </c>
      <c r="J15" s="28">
        <v>147.69972229003906</v>
      </c>
      <c r="K15" s="28">
        <v>158.72735595703125</v>
      </c>
      <c r="L15" s="28">
        <v>181.5360565185547</v>
      </c>
      <c r="M15" s="28">
        <v>185.9081573486328</v>
      </c>
      <c r="N15" s="28">
        <v>183.98365783691406</v>
      </c>
      <c r="O15" s="28">
        <v>185.1720733642578</v>
      </c>
      <c r="P15" s="28">
        <v>185.71656799316406</v>
      </c>
      <c r="Q15" s="28">
        <v>195.6448516845703</v>
      </c>
      <c r="R15" s="28">
        <v>197.23165893554688</v>
      </c>
      <c r="S15" s="28">
        <v>189.9345245361328</v>
      </c>
      <c r="T15" s="28">
        <v>193.14947509765625</v>
      </c>
      <c r="U15" s="28">
        <v>200.6529998779297</v>
      </c>
      <c r="V15" s="28">
        <v>218.41543579101562</v>
      </c>
      <c r="W15" s="28">
        <v>246.01083374023438</v>
      </c>
      <c r="X15" s="28">
        <v>253.0405731201172</v>
      </c>
      <c r="Y15" s="28">
        <v>234.21006774902344</v>
      </c>
      <c r="Z15" s="28">
        <v>230.88748168945312</v>
      </c>
      <c r="AA15" s="28">
        <v>234.66769409179688</v>
      </c>
      <c r="AB15" s="28">
        <v>234.8750762939453</v>
      </c>
      <c r="AC15" s="28">
        <v>235.78419494628906</v>
      </c>
      <c r="AD15" s="28">
        <v>239.56961059570312</v>
      </c>
      <c r="AE15" s="28">
        <v>240.92050170898438</v>
      </c>
      <c r="AF15" s="28">
        <v>236.6974639892578</v>
      </c>
      <c r="AG15" s="28">
        <v>237.8308868408203</v>
      </c>
      <c r="AH15" s="28">
        <v>240.54437255859375</v>
      </c>
      <c r="AI15" s="28">
        <v>230.2634735107422</v>
      </c>
      <c r="AJ15" s="28">
        <v>221.97206115722656</v>
      </c>
      <c r="AK15" s="28">
        <v>225.78196716308594</v>
      </c>
      <c r="AL15" s="28">
        <v>227.8513946533203</v>
      </c>
      <c r="AM15" s="28">
        <v>222.3672637939453</v>
      </c>
      <c r="AN15" s="28">
        <v>228.68394470214844</v>
      </c>
      <c r="AO15" s="28">
        <v>235.8570098876953</v>
      </c>
      <c r="AP15" s="28">
        <v>236.1547088623047</v>
      </c>
      <c r="AQ15" s="28">
        <v>234.75057983398438</v>
      </c>
      <c r="AR15" s="28">
        <v>245.8896026611328</v>
      </c>
      <c r="AS15" s="28">
        <v>249.18850708007812</v>
      </c>
      <c r="AT15" s="55">
        <v>252.61199951171875</v>
      </c>
      <c r="AU15" s="55">
        <v>256.701904296875</v>
      </c>
      <c r="AV15" s="55">
        <v>258.1673889160156</v>
      </c>
      <c r="AW15" s="55">
        <v>262.83489990234375</v>
      </c>
      <c r="AX15" s="55">
        <v>268.98040771484375</v>
      </c>
      <c r="AY15" s="55">
        <v>271.38800048828125</v>
      </c>
      <c r="AZ15" s="55">
        <v>271.8735046386719</v>
      </c>
      <c r="BA15" s="55">
        <v>269.5278015136719</v>
      </c>
      <c r="BB15" s="55">
        <v>267.80499267578125</v>
      </c>
      <c r="BC15" s="55">
        <v>264.4833068847656</v>
      </c>
      <c r="BD15" s="55">
        <v>259.23809814453125</v>
      </c>
      <c r="BE15" s="55">
        <v>252.6475067138672</v>
      </c>
      <c r="BF15" s="55">
        <v>249.4075927734375</v>
      </c>
      <c r="BG15" s="55">
        <v>253.61489868164062</v>
      </c>
      <c r="BH15" s="55">
        <v>257.2424011230469</v>
      </c>
      <c r="BI15" s="55">
        <v>262.7059020996094</v>
      </c>
      <c r="BJ15" s="55">
        <v>267.6144104003906</v>
      </c>
      <c r="BK15" s="56"/>
    </row>
    <row r="16" spans="1:63" ht="9.75">
      <c r="A16" t="s">
        <v>217</v>
      </c>
      <c r="B16" t="s">
        <v>218</v>
      </c>
      <c r="C16" s="124">
        <v>130.03256225585938</v>
      </c>
      <c r="D16" s="28">
        <v>131.90570068359375</v>
      </c>
      <c r="E16" s="28">
        <v>133.0763397216797</v>
      </c>
      <c r="F16" s="28">
        <v>135.23585510253906</v>
      </c>
      <c r="G16" s="28">
        <v>135.8938751220703</v>
      </c>
      <c r="H16" s="28">
        <v>132.66212463378906</v>
      </c>
      <c r="I16" s="28">
        <v>138.0769805908203</v>
      </c>
      <c r="J16" s="28">
        <v>145.59347534179688</v>
      </c>
      <c r="K16" s="28">
        <v>156.07901000976562</v>
      </c>
      <c r="L16" s="28">
        <v>177.15159606933594</v>
      </c>
      <c r="M16" s="28">
        <v>174.91397094726562</v>
      </c>
      <c r="N16" s="28">
        <v>167.94850158691406</v>
      </c>
      <c r="O16" s="28">
        <v>167.8168487548828</v>
      </c>
      <c r="P16" s="28">
        <v>174.26629638671875</v>
      </c>
      <c r="Q16" s="28">
        <v>187.31973266601562</v>
      </c>
      <c r="R16" s="28">
        <v>185.4462890625</v>
      </c>
      <c r="S16" s="28">
        <v>182.19847106933594</v>
      </c>
      <c r="T16" s="28">
        <v>189.43621826171875</v>
      </c>
      <c r="U16" s="28">
        <v>196.6173095703125</v>
      </c>
      <c r="V16" s="28">
        <v>213.65150451660156</v>
      </c>
      <c r="W16" s="28">
        <v>239.6778564453125</v>
      </c>
      <c r="X16" s="28">
        <v>264.9504699707031</v>
      </c>
      <c r="Y16" s="28">
        <v>232.13677978515625</v>
      </c>
      <c r="Z16" s="28">
        <v>220.608642578125</v>
      </c>
      <c r="AA16" s="28">
        <v>217.7749481201172</v>
      </c>
      <c r="AB16" s="28">
        <v>218.07415771484375</v>
      </c>
      <c r="AC16" s="28">
        <v>224.73245239257812</v>
      </c>
      <c r="AD16" s="28">
        <v>236.091796875</v>
      </c>
      <c r="AE16" s="28">
        <v>243.65611267089844</v>
      </c>
      <c r="AF16" s="28">
        <v>248.10877990722656</v>
      </c>
      <c r="AG16" s="28">
        <v>258.5111083984375</v>
      </c>
      <c r="AH16" s="28">
        <v>265.9309997558594</v>
      </c>
      <c r="AI16" s="28">
        <v>230.6922607421875</v>
      </c>
      <c r="AJ16" s="28">
        <v>223.42723083496094</v>
      </c>
      <c r="AK16" s="28">
        <v>229.16220092773438</v>
      </c>
      <c r="AL16" s="28">
        <v>230.8122100830078</v>
      </c>
      <c r="AM16" s="28">
        <v>217.29393005371094</v>
      </c>
      <c r="AN16" s="28">
        <v>223.97154235839844</v>
      </c>
      <c r="AO16" s="28">
        <v>238.74905395507812</v>
      </c>
      <c r="AP16" s="28">
        <v>249.1373291015625</v>
      </c>
      <c r="AQ16" s="28">
        <v>243.60057067871094</v>
      </c>
      <c r="AR16" s="28">
        <v>249.98150634765625</v>
      </c>
      <c r="AS16" s="28">
        <v>253.96749877929688</v>
      </c>
      <c r="AT16" s="55">
        <v>258.8236083984375</v>
      </c>
      <c r="AU16" s="55">
        <v>260.64630126953125</v>
      </c>
      <c r="AV16" s="55">
        <v>262.5036926269531</v>
      </c>
      <c r="AW16" s="55">
        <v>263.4067077636719</v>
      </c>
      <c r="AX16" s="55">
        <v>266.70269775390625</v>
      </c>
      <c r="AY16" s="55">
        <v>265.91290283203125</v>
      </c>
      <c r="AZ16" s="55">
        <v>265.8205871582031</v>
      </c>
      <c r="BA16" s="55">
        <v>263.5976867675781</v>
      </c>
      <c r="BB16" s="55">
        <v>262.70599365234375</v>
      </c>
      <c r="BC16" s="55">
        <v>259.9320068359375</v>
      </c>
      <c r="BD16" s="55">
        <v>257.7865905761719</v>
      </c>
      <c r="BE16" s="55">
        <v>252.80320739746094</v>
      </c>
      <c r="BF16" s="55">
        <v>252.2095947265625</v>
      </c>
      <c r="BG16" s="55">
        <v>255.02220153808594</v>
      </c>
      <c r="BH16" s="55">
        <v>259.005615234375</v>
      </c>
      <c r="BI16" s="55">
        <v>261.856689453125</v>
      </c>
      <c r="BJ16" s="55">
        <v>263.8078918457031</v>
      </c>
      <c r="BK16" s="56"/>
    </row>
    <row r="17" spans="1:63" ht="9.75">
      <c r="A17" t="s">
        <v>219</v>
      </c>
      <c r="B17" t="s">
        <v>220</v>
      </c>
      <c r="C17" s="124">
        <v>138.9625244140625</v>
      </c>
      <c r="D17" s="28">
        <v>146.6018524169922</v>
      </c>
      <c r="E17" s="28">
        <v>152.9840850830078</v>
      </c>
      <c r="F17" s="28">
        <v>163.0313262939453</v>
      </c>
      <c r="G17" s="28">
        <v>176.320068359375</v>
      </c>
      <c r="H17" s="28">
        <v>167.13980102539062</v>
      </c>
      <c r="I17" s="28">
        <v>168.21600341796875</v>
      </c>
      <c r="J17" s="28">
        <v>167.60787963867188</v>
      </c>
      <c r="K17" s="28">
        <v>176.50570678710938</v>
      </c>
      <c r="L17" s="28">
        <v>197.04652404785156</v>
      </c>
      <c r="M17" s="28">
        <v>190.61306762695312</v>
      </c>
      <c r="N17" s="28">
        <v>176.00244140625</v>
      </c>
      <c r="O17" s="28">
        <v>179.2108917236328</v>
      </c>
      <c r="P17" s="28">
        <v>198.60595703125</v>
      </c>
      <c r="Q17" s="28">
        <v>214.9620819091797</v>
      </c>
      <c r="R17" s="28">
        <v>221.28732299804688</v>
      </c>
      <c r="S17" s="28">
        <v>207.34815979003906</v>
      </c>
      <c r="T17" s="28">
        <v>202.32151794433594</v>
      </c>
      <c r="U17" s="28">
        <v>207.29310607910156</v>
      </c>
      <c r="V17" s="28">
        <v>235.102294921875</v>
      </c>
      <c r="W17" s="28">
        <v>261.2324523925781</v>
      </c>
      <c r="X17" s="28">
        <v>268.9658508300781</v>
      </c>
      <c r="Y17" s="28">
        <v>242.1431121826172</v>
      </c>
      <c r="Z17" s="28">
        <v>230.45071411132812</v>
      </c>
      <c r="AA17" s="28">
        <v>230.8229217529297</v>
      </c>
      <c r="AB17" s="28">
        <v>236.04254150390625</v>
      </c>
      <c r="AC17" s="28">
        <v>250.33248901367188</v>
      </c>
      <c r="AD17" s="28">
        <v>257.9084777832031</v>
      </c>
      <c r="AE17" s="28">
        <v>275.4365539550781</v>
      </c>
      <c r="AF17" s="28">
        <v>266.99566650390625</v>
      </c>
      <c r="AG17" s="28">
        <v>262.5760192871094</v>
      </c>
      <c r="AH17" s="28">
        <v>274.0860290527344</v>
      </c>
      <c r="AI17" s="28">
        <v>257.9284973144531</v>
      </c>
      <c r="AJ17" s="28">
        <v>236.65550231933594</v>
      </c>
      <c r="AK17" s="28">
        <v>251.96104431152344</v>
      </c>
      <c r="AL17" s="28">
        <v>264.7756652832031</v>
      </c>
      <c r="AM17" s="28">
        <v>247.04043579101562</v>
      </c>
      <c r="AN17" s="28">
        <v>244.0506134033203</v>
      </c>
      <c r="AO17" s="28">
        <v>251.237548828125</v>
      </c>
      <c r="AP17" s="28">
        <v>258.9316711425781</v>
      </c>
      <c r="AQ17" s="28">
        <v>261.0041198730469</v>
      </c>
      <c r="AR17" s="28">
        <v>270.48089599609375</v>
      </c>
      <c r="AS17" s="28">
        <v>274.6481018066406</v>
      </c>
      <c r="AT17" s="55">
        <v>276.2930908203125</v>
      </c>
      <c r="AU17" s="55">
        <v>278.07501220703125</v>
      </c>
      <c r="AV17" s="55">
        <v>277.5989074707031</v>
      </c>
      <c r="AW17" s="55">
        <v>277.9831848144531</v>
      </c>
      <c r="AX17" s="55">
        <v>280.24700927734375</v>
      </c>
      <c r="AY17" s="55">
        <v>283.0050964355469</v>
      </c>
      <c r="AZ17" s="55">
        <v>286.4375915527344</v>
      </c>
      <c r="BA17" s="55">
        <v>286.3984069824219</v>
      </c>
      <c r="BB17" s="55">
        <v>287.21429443359375</v>
      </c>
      <c r="BC17" s="55">
        <v>286.5526123046875</v>
      </c>
      <c r="BD17" s="55">
        <v>284.5638122558594</v>
      </c>
      <c r="BE17" s="55">
        <v>277.476806640625</v>
      </c>
      <c r="BF17" s="55">
        <v>273.02081298828125</v>
      </c>
      <c r="BG17" s="55">
        <v>275.98638916015625</v>
      </c>
      <c r="BH17" s="55">
        <v>277.2752990722656</v>
      </c>
      <c r="BI17" s="55">
        <v>279.0714111328125</v>
      </c>
      <c r="BJ17" s="55">
        <v>281.3041076660156</v>
      </c>
      <c r="BK17" s="56"/>
    </row>
    <row r="18" spans="1:63" ht="9.75">
      <c r="A18" t="s">
        <v>151</v>
      </c>
      <c r="B18" t="s">
        <v>152</v>
      </c>
      <c r="C18" s="124">
        <v>141.89999389648438</v>
      </c>
      <c r="D18" s="28">
        <v>143.89999389648438</v>
      </c>
      <c r="E18" s="28">
        <v>141.8000030517578</v>
      </c>
      <c r="F18" s="28">
        <v>141.8000030517578</v>
      </c>
      <c r="G18" s="28">
        <v>142.8000030517578</v>
      </c>
      <c r="H18" s="28">
        <v>140.8000030517578</v>
      </c>
      <c r="I18" s="28">
        <v>143.1999969482422</v>
      </c>
      <c r="J18" s="28">
        <v>150</v>
      </c>
      <c r="K18" s="28">
        <v>159.6999969482422</v>
      </c>
      <c r="L18" s="28">
        <v>180.6999969482422</v>
      </c>
      <c r="M18" s="28">
        <v>182.8000030517578</v>
      </c>
      <c r="N18" s="28">
        <v>179.1999969482422</v>
      </c>
      <c r="O18" s="28">
        <v>180.85845947265625</v>
      </c>
      <c r="P18" s="28">
        <v>184.4585723876953</v>
      </c>
      <c r="Q18" s="28">
        <v>193.89930725097656</v>
      </c>
      <c r="R18" s="28">
        <v>195.83218383789062</v>
      </c>
      <c r="S18" s="28">
        <v>191.94422912597656</v>
      </c>
      <c r="T18" s="28">
        <v>199.22901916503906</v>
      </c>
      <c r="U18" s="28">
        <v>204.9454803466797</v>
      </c>
      <c r="V18" s="28">
        <v>218.6114959716797</v>
      </c>
      <c r="W18" s="28">
        <v>241.8346710205078</v>
      </c>
      <c r="X18" s="28">
        <v>245.25450134277344</v>
      </c>
      <c r="Y18" s="28">
        <v>231.92164611816406</v>
      </c>
      <c r="Z18" s="28">
        <v>230.9893035888672</v>
      </c>
      <c r="AA18" s="28">
        <v>233.04937744140625</v>
      </c>
      <c r="AB18" s="28">
        <v>231.1173095703125</v>
      </c>
      <c r="AC18" s="28">
        <v>235.3496551513672</v>
      </c>
      <c r="AD18" s="28">
        <v>242.7900390625</v>
      </c>
      <c r="AE18" s="28">
        <v>247.53192138671875</v>
      </c>
      <c r="AF18" s="28">
        <v>246.97943115234375</v>
      </c>
      <c r="AG18" s="28">
        <v>247.02394104003906</v>
      </c>
      <c r="AH18" s="28">
        <v>250.6042938232422</v>
      </c>
      <c r="AI18" s="28">
        <v>238.2313995361328</v>
      </c>
      <c r="AJ18" s="28">
        <v>230.41661071777344</v>
      </c>
      <c r="AK18" s="28">
        <v>233.85693359375</v>
      </c>
      <c r="AL18" s="28">
        <v>237.45419311523438</v>
      </c>
      <c r="AM18" s="28">
        <v>231.1573486328125</v>
      </c>
      <c r="AN18" s="28">
        <v>239.37655639648438</v>
      </c>
      <c r="AO18" s="28">
        <v>244.52276611328125</v>
      </c>
      <c r="AP18" s="28">
        <v>248.06932067871094</v>
      </c>
      <c r="AQ18" s="28">
        <v>247.49276733398438</v>
      </c>
      <c r="AR18" s="28">
        <v>253.39889526367188</v>
      </c>
      <c r="AS18" s="28">
        <v>255.94200134277344</v>
      </c>
      <c r="AT18" s="55">
        <v>258.4931945800781</v>
      </c>
      <c r="AU18" s="55">
        <v>259.98260498046875</v>
      </c>
      <c r="AV18" s="55">
        <v>261.7077941894531</v>
      </c>
      <c r="AW18" s="55">
        <v>266.4966125488281</v>
      </c>
      <c r="AX18" s="55">
        <v>272.4472961425781</v>
      </c>
      <c r="AY18" s="55">
        <v>273.64678955078125</v>
      </c>
      <c r="AZ18" s="55">
        <v>274.4375915527344</v>
      </c>
      <c r="BA18" s="55">
        <v>271.5867004394531</v>
      </c>
      <c r="BB18" s="55">
        <v>269.17291259765625</v>
      </c>
      <c r="BC18" s="55">
        <v>267.1380920410156</v>
      </c>
      <c r="BD18" s="55">
        <v>262.68939208984375</v>
      </c>
      <c r="BE18" s="55">
        <v>254.87100219726562</v>
      </c>
      <c r="BF18" s="55">
        <v>252.8759002685547</v>
      </c>
      <c r="BG18" s="55">
        <v>255.79519653320312</v>
      </c>
      <c r="BH18" s="55">
        <v>259.24530029296875</v>
      </c>
      <c r="BI18" s="55">
        <v>265.15179443359375</v>
      </c>
      <c r="BJ18" s="55">
        <v>270.0566101074219</v>
      </c>
      <c r="BK18" s="56"/>
    </row>
    <row r="19" spans="3:62" ht="9.75">
      <c r="C19" s="12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9.75">
      <c r="B20" s="86" t="s">
        <v>221</v>
      </c>
      <c r="C20" s="12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3" ht="9.75">
      <c r="A21" t="s">
        <v>222</v>
      </c>
      <c r="B21" t="s">
        <v>214</v>
      </c>
      <c r="C21" s="124">
        <v>150.5572052001953</v>
      </c>
      <c r="D21" s="28">
        <v>152.10797119140625</v>
      </c>
      <c r="E21" s="28">
        <v>149.4915313720703</v>
      </c>
      <c r="F21" s="28">
        <v>148.53981018066406</v>
      </c>
      <c r="G21" s="28">
        <v>150.1246337890625</v>
      </c>
      <c r="H21" s="28">
        <v>150.4091033935547</v>
      </c>
      <c r="I21" s="28">
        <v>151.6514434814453</v>
      </c>
      <c r="J21" s="28">
        <v>159.04173278808594</v>
      </c>
      <c r="K21" s="28">
        <v>168.67095947265625</v>
      </c>
      <c r="L21" s="28">
        <v>189.11099243164062</v>
      </c>
      <c r="M21" s="28">
        <v>190.53639221191406</v>
      </c>
      <c r="N21" s="28">
        <v>187.64366149902344</v>
      </c>
      <c r="O21" s="28">
        <v>190.55612182617188</v>
      </c>
      <c r="P21" s="28">
        <v>193.8719024658203</v>
      </c>
      <c r="Q21" s="28">
        <v>203.26763916015625</v>
      </c>
      <c r="R21" s="28">
        <v>204.98794555664062</v>
      </c>
      <c r="S21" s="28">
        <v>201.6531982421875</v>
      </c>
      <c r="T21" s="28">
        <v>210.23931884765625</v>
      </c>
      <c r="U21" s="28">
        <v>216.62396240234375</v>
      </c>
      <c r="V21" s="28">
        <v>229.21603393554688</v>
      </c>
      <c r="W21" s="28">
        <v>251.85255432128906</v>
      </c>
      <c r="X21" s="28">
        <v>252.12156677246094</v>
      </c>
      <c r="Y21" s="28">
        <v>242.46568298339844</v>
      </c>
      <c r="Z21" s="28">
        <v>243.28465270996094</v>
      </c>
      <c r="AA21" s="28">
        <v>245.6917724609375</v>
      </c>
      <c r="AB21" s="28">
        <v>243.08534240722656</v>
      </c>
      <c r="AC21" s="28">
        <v>247.1154327392578</v>
      </c>
      <c r="AD21" s="28">
        <v>254.84068298339844</v>
      </c>
      <c r="AE21" s="28">
        <v>259.6003723144531</v>
      </c>
      <c r="AF21" s="28">
        <v>259.585693359375</v>
      </c>
      <c r="AG21" s="28">
        <v>259.1176452636719</v>
      </c>
      <c r="AH21" s="28">
        <v>262.125732421875</v>
      </c>
      <c r="AI21" s="28">
        <v>251.31893920898438</v>
      </c>
      <c r="AJ21" s="28">
        <v>243.92611694335938</v>
      </c>
      <c r="AK21" s="28">
        <v>246.2648468017578</v>
      </c>
      <c r="AL21" s="28">
        <v>250.22418212890625</v>
      </c>
      <c r="AM21" s="28">
        <v>244.51072692871094</v>
      </c>
      <c r="AN21" s="28">
        <v>253.77980041503906</v>
      </c>
      <c r="AO21" s="28">
        <v>257.7580261230469</v>
      </c>
      <c r="AP21" s="28">
        <v>261.22406005859375</v>
      </c>
      <c r="AQ21" s="28">
        <v>261.08551025390625</v>
      </c>
      <c r="AR21" s="28">
        <v>266.68719482421875</v>
      </c>
      <c r="AS21" s="28">
        <v>269.7113952636719</v>
      </c>
      <c r="AT21" s="55">
        <v>271.8273010253906</v>
      </c>
      <c r="AU21" s="55">
        <v>272.61529541015625</v>
      </c>
      <c r="AV21" s="55">
        <v>274.39788818359375</v>
      </c>
      <c r="AW21" s="55">
        <v>280.2117919921875</v>
      </c>
      <c r="AX21" s="55">
        <v>286.8548889160156</v>
      </c>
      <c r="AY21" s="55">
        <v>288.1979064941406</v>
      </c>
      <c r="AZ21" s="55">
        <v>289.0541076660156</v>
      </c>
      <c r="BA21" s="55">
        <v>285.7318115234375</v>
      </c>
      <c r="BB21" s="55">
        <v>282.7536926269531</v>
      </c>
      <c r="BC21" s="55">
        <v>280.7232971191406</v>
      </c>
      <c r="BD21" s="55">
        <v>275.7825012207031</v>
      </c>
      <c r="BE21" s="55">
        <v>267.5376892089844</v>
      </c>
      <c r="BF21" s="55">
        <v>265.4451904296875</v>
      </c>
      <c r="BG21" s="55">
        <v>268.15008544921875</v>
      </c>
      <c r="BH21" s="55">
        <v>271.56640625</v>
      </c>
      <c r="BI21" s="55">
        <v>278.5542907714844</v>
      </c>
      <c r="BJ21" s="55">
        <v>284.20989990234375</v>
      </c>
      <c r="BK21" s="56"/>
    </row>
    <row r="22" spans="1:63" ht="9.75">
      <c r="A22" t="s">
        <v>223</v>
      </c>
      <c r="B22" t="s">
        <v>216</v>
      </c>
      <c r="C22" s="124">
        <v>149.30178833007812</v>
      </c>
      <c r="D22" s="28">
        <v>150.54502868652344</v>
      </c>
      <c r="E22" s="28">
        <v>149.3485870361328</v>
      </c>
      <c r="F22" s="28">
        <v>149.3395538330078</v>
      </c>
      <c r="G22" s="28">
        <v>144.5299072265625</v>
      </c>
      <c r="H22" s="28">
        <v>141.47634887695312</v>
      </c>
      <c r="I22" s="28">
        <v>147.05274963378906</v>
      </c>
      <c r="J22" s="28">
        <v>154.0751953125</v>
      </c>
      <c r="K22" s="28">
        <v>165.57614135742188</v>
      </c>
      <c r="L22" s="28">
        <v>189.1098175048828</v>
      </c>
      <c r="M22" s="28">
        <v>193.5959930419922</v>
      </c>
      <c r="N22" s="28">
        <v>191.607666015625</v>
      </c>
      <c r="O22" s="28">
        <v>193.17330932617188</v>
      </c>
      <c r="P22" s="28">
        <v>193.78953552246094</v>
      </c>
      <c r="Q22" s="28">
        <v>203.93128967285156</v>
      </c>
      <c r="R22" s="28">
        <v>205.4355926513672</v>
      </c>
      <c r="S22" s="28">
        <v>197.72802734375</v>
      </c>
      <c r="T22" s="28">
        <v>201.21121215820312</v>
      </c>
      <c r="U22" s="28">
        <v>209.21949768066406</v>
      </c>
      <c r="V22" s="28">
        <v>227.84335327148438</v>
      </c>
      <c r="W22" s="28">
        <v>256.625732421875</v>
      </c>
      <c r="X22" s="28">
        <v>263.5975646972656</v>
      </c>
      <c r="Y22" s="28">
        <v>244.04689025878906</v>
      </c>
      <c r="Z22" s="28">
        <v>240.58474731445312</v>
      </c>
      <c r="AA22" s="28">
        <v>244.8076171875</v>
      </c>
      <c r="AB22" s="28">
        <v>245.0849151611328</v>
      </c>
      <c r="AC22" s="28">
        <v>245.77069091796875</v>
      </c>
      <c r="AD22" s="28">
        <v>249.5346221923828</v>
      </c>
      <c r="AE22" s="28">
        <v>250.80609130859375</v>
      </c>
      <c r="AF22" s="28">
        <v>246.5768280029297</v>
      </c>
      <c r="AG22" s="28">
        <v>247.984619140625</v>
      </c>
      <c r="AH22" s="28">
        <v>250.92747497558594</v>
      </c>
      <c r="AI22" s="28">
        <v>240.2028045654297</v>
      </c>
      <c r="AJ22" s="28">
        <v>231.55349731445312</v>
      </c>
      <c r="AK22" s="28">
        <v>235.52786254882812</v>
      </c>
      <c r="AL22" s="28">
        <v>237.6865997314453</v>
      </c>
      <c r="AM22" s="28">
        <v>231.96575927734375</v>
      </c>
      <c r="AN22" s="28">
        <v>238.5550994873047</v>
      </c>
      <c r="AO22" s="28">
        <v>246.0377960205078</v>
      </c>
      <c r="AP22" s="28">
        <v>246.34832763671875</v>
      </c>
      <c r="AQ22" s="28">
        <v>244.88360595703125</v>
      </c>
      <c r="AR22" s="28">
        <v>256.152587890625</v>
      </c>
      <c r="AS22" s="28">
        <v>259.82708740234375</v>
      </c>
      <c r="AT22" s="55">
        <v>263.5159912109375</v>
      </c>
      <c r="AU22" s="55">
        <v>267.78240966796875</v>
      </c>
      <c r="AV22" s="55">
        <v>269.3111877441406</v>
      </c>
      <c r="AW22" s="55">
        <v>274.1802062988281</v>
      </c>
      <c r="AX22" s="55">
        <v>280.59100341796875</v>
      </c>
      <c r="AY22" s="55">
        <v>283.1025085449219</v>
      </c>
      <c r="AZ22" s="55">
        <v>283.60888671875</v>
      </c>
      <c r="BA22" s="55">
        <v>281.1619873046875</v>
      </c>
      <c r="BB22" s="55">
        <v>279.36480712890625</v>
      </c>
      <c r="BC22" s="55">
        <v>275.8998107910156</v>
      </c>
      <c r="BD22" s="55">
        <v>270.0581970214844</v>
      </c>
      <c r="BE22" s="55">
        <v>263.4338073730469</v>
      </c>
      <c r="BF22" s="55">
        <v>260.1733093261719</v>
      </c>
      <c r="BG22" s="55">
        <v>264.56219482421875</v>
      </c>
      <c r="BH22" s="55">
        <v>268.34619140625</v>
      </c>
      <c r="BI22" s="55">
        <v>274.04559326171875</v>
      </c>
      <c r="BJ22" s="55">
        <v>279.1659851074219</v>
      </c>
      <c r="BK22" s="56"/>
    </row>
    <row r="23" spans="1:63" ht="9.75">
      <c r="A23" t="s">
        <v>224</v>
      </c>
      <c r="B23" t="s">
        <v>218</v>
      </c>
      <c r="C23" s="124">
        <v>137.49026489257812</v>
      </c>
      <c r="D23" s="28">
        <v>139.4930419921875</v>
      </c>
      <c r="E23" s="28">
        <v>140.67591857910156</v>
      </c>
      <c r="F23" s="28">
        <v>142.88975524902344</v>
      </c>
      <c r="G23" s="28">
        <v>143.56027221679688</v>
      </c>
      <c r="H23" s="28">
        <v>140.4150390625</v>
      </c>
      <c r="I23" s="28">
        <v>146.136962890625</v>
      </c>
      <c r="J23" s="28">
        <v>154.1033935546875</v>
      </c>
      <c r="K23" s="28">
        <v>165.24362182617188</v>
      </c>
      <c r="L23" s="28">
        <v>187.25611877441406</v>
      </c>
      <c r="M23" s="28">
        <v>184.71888732910156</v>
      </c>
      <c r="N23" s="28">
        <v>177.35052490234375</v>
      </c>
      <c r="O23" s="28">
        <v>177.4415740966797</v>
      </c>
      <c r="P23" s="28">
        <v>184.29025268554688</v>
      </c>
      <c r="Q23" s="28">
        <v>198.01699829101562</v>
      </c>
      <c r="R23" s="28">
        <v>195.9419403076172</v>
      </c>
      <c r="S23" s="28">
        <v>192.4771270751953</v>
      </c>
      <c r="T23" s="28">
        <v>200.507080078125</v>
      </c>
      <c r="U23" s="28">
        <v>208.094482421875</v>
      </c>
      <c r="V23" s="28">
        <v>226.13941955566406</v>
      </c>
      <c r="W23" s="28">
        <v>253.751220703125</v>
      </c>
      <c r="X23" s="28">
        <v>280.06292724609375</v>
      </c>
      <c r="Y23" s="28">
        <v>245.14935302734375</v>
      </c>
      <c r="Z23" s="28">
        <v>232.95864868164062</v>
      </c>
      <c r="AA23" s="28">
        <v>230.26490783691406</v>
      </c>
      <c r="AB23" s="28">
        <v>230.61798095703125</v>
      </c>
      <c r="AC23" s="28">
        <v>237.5662384033203</v>
      </c>
      <c r="AD23" s="28">
        <v>249.4538116455078</v>
      </c>
      <c r="AE23" s="28">
        <v>257.40185546875</v>
      </c>
      <c r="AF23" s="28">
        <v>262.6085205078125</v>
      </c>
      <c r="AG23" s="28">
        <v>273.6011962890625</v>
      </c>
      <c r="AH23" s="28">
        <v>281.4746398925781</v>
      </c>
      <c r="AI23" s="28">
        <v>244.17620849609375</v>
      </c>
      <c r="AJ23" s="28">
        <v>236.4865264892578</v>
      </c>
      <c r="AK23" s="28">
        <v>242.5567169189453</v>
      </c>
      <c r="AL23" s="28">
        <v>244.30316162109375</v>
      </c>
      <c r="AM23" s="28">
        <v>229.99473571777344</v>
      </c>
      <c r="AN23" s="28">
        <v>237.0626678466797</v>
      </c>
      <c r="AO23" s="28">
        <v>252.7039031982422</v>
      </c>
      <c r="AP23" s="28">
        <v>263.6993713378906</v>
      </c>
      <c r="AQ23" s="28">
        <v>257.8390197753906</v>
      </c>
      <c r="AR23" s="28">
        <v>264.5906066894531</v>
      </c>
      <c r="AS23" s="28">
        <v>268.79229736328125</v>
      </c>
      <c r="AT23" s="55">
        <v>273.9518127441406</v>
      </c>
      <c r="AU23" s="55">
        <v>275.881103515625</v>
      </c>
      <c r="AV23" s="55">
        <v>277.84698486328125</v>
      </c>
      <c r="AW23" s="55">
        <v>278.80279541015625</v>
      </c>
      <c r="AX23" s="55">
        <v>282.2914123535156</v>
      </c>
      <c r="AY23" s="55">
        <v>281.45550537109375</v>
      </c>
      <c r="AZ23" s="55">
        <v>281.3577880859375</v>
      </c>
      <c r="BA23" s="55">
        <v>279.0050048828125</v>
      </c>
      <c r="BB23" s="55">
        <v>278.0611877441406</v>
      </c>
      <c r="BC23" s="55">
        <v>275.125</v>
      </c>
      <c r="BD23" s="55">
        <v>272.8518981933594</v>
      </c>
      <c r="BE23" s="55">
        <v>267.5600891113281</v>
      </c>
      <c r="BF23" s="55">
        <v>266.9512023925781</v>
      </c>
      <c r="BG23" s="55">
        <v>269.9281921386719</v>
      </c>
      <c r="BH23" s="55">
        <v>274.1445007324219</v>
      </c>
      <c r="BI23" s="55">
        <v>277.1622009277344</v>
      </c>
      <c r="BJ23" s="55">
        <v>279.2273864746094</v>
      </c>
      <c r="BK23" s="56"/>
    </row>
    <row r="24" spans="1:63" ht="9.75">
      <c r="A24" t="s">
        <v>225</v>
      </c>
      <c r="B24" t="s">
        <v>220</v>
      </c>
      <c r="C24" s="124">
        <v>144.56822204589844</v>
      </c>
      <c r="D24" s="28">
        <v>152.4875946044922</v>
      </c>
      <c r="E24" s="28">
        <v>158.90621948242188</v>
      </c>
      <c r="F24" s="28">
        <v>168.950927734375</v>
      </c>
      <c r="G24" s="28">
        <v>182.4070281982422</v>
      </c>
      <c r="H24" s="28">
        <v>172.12692260742188</v>
      </c>
      <c r="I24" s="28">
        <v>171.96690368652344</v>
      </c>
      <c r="J24" s="28">
        <v>171.9431915283203</v>
      </c>
      <c r="K24" s="28">
        <v>182.55215454101562</v>
      </c>
      <c r="L24" s="28">
        <v>204.4185028076172</v>
      </c>
      <c r="M24" s="28">
        <v>198.8033447265625</v>
      </c>
      <c r="N24" s="28">
        <v>183.30789184570312</v>
      </c>
      <c r="O24" s="28">
        <v>186.44020080566406</v>
      </c>
      <c r="P24" s="28">
        <v>206.5795440673828</v>
      </c>
      <c r="Q24" s="28">
        <v>223.283447265625</v>
      </c>
      <c r="R24" s="28">
        <v>229.32217407226562</v>
      </c>
      <c r="S24" s="28">
        <v>214.50628662109375</v>
      </c>
      <c r="T24" s="28">
        <v>208.3583984375</v>
      </c>
      <c r="U24" s="28">
        <v>211.91534423828125</v>
      </c>
      <c r="V24" s="28">
        <v>241.1833953857422</v>
      </c>
      <c r="W24" s="28">
        <v>270.18133544921875</v>
      </c>
      <c r="X24" s="28">
        <v>279.02850341796875</v>
      </c>
      <c r="Y24" s="28">
        <v>252.5475311279297</v>
      </c>
      <c r="Z24" s="28">
        <v>240.01617431640625</v>
      </c>
      <c r="AA24" s="28">
        <v>240.13424682617188</v>
      </c>
      <c r="AB24" s="28">
        <v>245.5191192626953</v>
      </c>
      <c r="AC24" s="28">
        <v>260.0230712890625</v>
      </c>
      <c r="AD24" s="28">
        <v>267.27301025390625</v>
      </c>
      <c r="AE24" s="28">
        <v>284.94525146484375</v>
      </c>
      <c r="AF24" s="28">
        <v>274.9623107910156</v>
      </c>
      <c r="AG24" s="28">
        <v>268.43096923828125</v>
      </c>
      <c r="AH24" s="28">
        <v>281.17547607421875</v>
      </c>
      <c r="AI24" s="28">
        <v>264.6000061035156</v>
      </c>
      <c r="AJ24" s="28">
        <v>242.77676391601562</v>
      </c>
      <c r="AK24" s="28">
        <v>258.47821044921875</v>
      </c>
      <c r="AL24" s="28">
        <v>271.624267578125</v>
      </c>
      <c r="AM24" s="28">
        <v>253.43031311035156</v>
      </c>
      <c r="AN24" s="28">
        <v>250.36317443847656</v>
      </c>
      <c r="AO24" s="28">
        <v>257.7359924316406</v>
      </c>
      <c r="AP24" s="28">
        <v>265.6291198730469</v>
      </c>
      <c r="AQ24" s="28">
        <v>267.75518798828125</v>
      </c>
      <c r="AR24" s="28">
        <v>278.5516052246094</v>
      </c>
      <c r="AS24" s="28">
        <v>280.7721862792969</v>
      </c>
      <c r="AT24" s="55">
        <v>283.439697265625</v>
      </c>
      <c r="AU24" s="55">
        <v>285.2676086425781</v>
      </c>
      <c r="AV24" s="55">
        <v>284.7792053222656</v>
      </c>
      <c r="AW24" s="55">
        <v>285.1734924316406</v>
      </c>
      <c r="AX24" s="55">
        <v>287.49578857421875</v>
      </c>
      <c r="AY24" s="55">
        <v>290.3252868652344</v>
      </c>
      <c r="AZ24" s="55">
        <v>293.84649658203125</v>
      </c>
      <c r="BA24" s="55">
        <v>293.8063049316406</v>
      </c>
      <c r="BB24" s="55">
        <v>294.643310546875</v>
      </c>
      <c r="BC24" s="55">
        <v>293.9645080566406</v>
      </c>
      <c r="BD24" s="55">
        <v>293.0546875</v>
      </c>
      <c r="BE24" s="55">
        <v>283.6639099121094</v>
      </c>
      <c r="BF24" s="55">
        <v>280.08270263671875</v>
      </c>
      <c r="BG24" s="55">
        <v>283.125</v>
      </c>
      <c r="BH24" s="55">
        <v>284.44720458984375</v>
      </c>
      <c r="BI24" s="55">
        <v>286.289794921875</v>
      </c>
      <c r="BJ24" s="55">
        <v>288.5802001953125</v>
      </c>
      <c r="BK24" s="56"/>
    </row>
    <row r="25" spans="1:63" ht="9.75">
      <c r="A25" t="s">
        <v>226</v>
      </c>
      <c r="B25" t="s">
        <v>101</v>
      </c>
      <c r="C25" s="124">
        <v>149.10166931152344</v>
      </c>
      <c r="D25" s="28">
        <v>150.73471069335938</v>
      </c>
      <c r="E25" s="28">
        <v>148.7860107421875</v>
      </c>
      <c r="F25" s="28">
        <v>148.41798400878906</v>
      </c>
      <c r="G25" s="28">
        <v>149.38641357421875</v>
      </c>
      <c r="H25" s="28">
        <v>148.36781311035156</v>
      </c>
      <c r="I25" s="28">
        <v>150.5694122314453</v>
      </c>
      <c r="J25" s="28">
        <v>157.7880096435547</v>
      </c>
      <c r="K25" s="28">
        <v>168.1865234375</v>
      </c>
      <c r="L25" s="28">
        <v>189.43093872070312</v>
      </c>
      <c r="M25" s="28">
        <v>190.67417907714844</v>
      </c>
      <c r="N25" s="28">
        <v>187.10696411132812</v>
      </c>
      <c r="O25" s="28">
        <v>189.74156188964844</v>
      </c>
      <c r="P25" s="28">
        <v>193.51983642578125</v>
      </c>
      <c r="Q25" s="28">
        <v>203.36631774902344</v>
      </c>
      <c r="R25" s="28">
        <v>205.28126525878906</v>
      </c>
      <c r="S25" s="28">
        <v>201.16949462890625</v>
      </c>
      <c r="T25" s="28">
        <v>208.69749450683594</v>
      </c>
      <c r="U25" s="28">
        <v>214.87109375</v>
      </c>
      <c r="V25" s="28">
        <v>229.21620178222656</v>
      </c>
      <c r="W25" s="28">
        <v>253.55032348632812</v>
      </c>
      <c r="X25" s="28">
        <v>257.12103271484375</v>
      </c>
      <c r="Y25" s="28">
        <v>243.1835174560547</v>
      </c>
      <c r="Z25" s="28">
        <v>242.19789123535156</v>
      </c>
      <c r="AA25" s="28">
        <v>244.4696502685547</v>
      </c>
      <c r="AB25" s="28">
        <v>242.4817657470703</v>
      </c>
      <c r="AC25" s="28">
        <v>246.82334899902344</v>
      </c>
      <c r="AD25" s="28">
        <v>254.5142822265625</v>
      </c>
      <c r="AE25" s="28">
        <v>259.4051818847656</v>
      </c>
      <c r="AF25" s="28">
        <v>258.7421569824219</v>
      </c>
      <c r="AG25" s="28">
        <v>258.9455261230469</v>
      </c>
      <c r="AH25" s="28">
        <v>262.7610168457031</v>
      </c>
      <c r="AI25" s="28">
        <v>249.89524841308594</v>
      </c>
      <c r="AJ25" s="28">
        <v>241.688720703125</v>
      </c>
      <c r="AK25" s="28">
        <v>245.24807739257812</v>
      </c>
      <c r="AL25" s="28">
        <v>249.03221130371094</v>
      </c>
      <c r="AM25" s="28">
        <v>242.4547882080078</v>
      </c>
      <c r="AN25" s="28">
        <v>251.12417602539062</v>
      </c>
      <c r="AO25" s="28">
        <v>256.5127258300781</v>
      </c>
      <c r="AP25" s="28">
        <v>260.23651123046875</v>
      </c>
      <c r="AQ25" s="28">
        <v>259.5762939453125</v>
      </c>
      <c r="AR25" s="28">
        <v>265.52301025390625</v>
      </c>
      <c r="AS25" s="28">
        <v>268.5242004394531</v>
      </c>
      <c r="AT25" s="55">
        <v>271.1730041503906</v>
      </c>
      <c r="AU25" s="55">
        <v>272.74688720703125</v>
      </c>
      <c r="AV25" s="55">
        <v>274.49920654296875</v>
      </c>
      <c r="AW25" s="55">
        <v>279.53118896484375</v>
      </c>
      <c r="AX25" s="55">
        <v>285.7803039550781</v>
      </c>
      <c r="AY25" s="55">
        <v>287.0567932128906</v>
      </c>
      <c r="AZ25" s="55">
        <v>287.8890075683594</v>
      </c>
      <c r="BA25" s="55">
        <v>284.8922119140625</v>
      </c>
      <c r="BB25" s="55">
        <v>282.3664855957031</v>
      </c>
      <c r="BC25" s="55">
        <v>280.1968078613281</v>
      </c>
      <c r="BD25" s="55">
        <v>275.29620361328125</v>
      </c>
      <c r="BE25" s="55">
        <v>267.3912048339844</v>
      </c>
      <c r="BF25" s="55">
        <v>265.29730224609375</v>
      </c>
      <c r="BG25" s="55">
        <v>268.3673095703125</v>
      </c>
      <c r="BH25" s="55">
        <v>271.923095703125</v>
      </c>
      <c r="BI25" s="55">
        <v>278.12860107421875</v>
      </c>
      <c r="BJ25" s="55">
        <v>283.2904052734375</v>
      </c>
      <c r="BK25" s="5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K25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">
      <c r="A1" s="88" t="s">
        <v>227</v>
      </c>
      <c r="C1" s="159" t="s">
        <v>797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9.75">
      <c r="A2" s="156" t="s">
        <v>757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9.7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8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3:62" ht="9.7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9.75">
      <c r="B5" s="86" t="s">
        <v>228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9.75">
      <c r="A6" t="s">
        <v>229</v>
      </c>
      <c r="B6" t="s">
        <v>230</v>
      </c>
      <c r="C6" s="124">
        <v>3.240999937057495</v>
      </c>
      <c r="D6" s="28">
        <v>2.812999963760376</v>
      </c>
      <c r="E6" s="28">
        <v>3.318000078201294</v>
      </c>
      <c r="F6" s="28">
        <v>2.4830000400543213</v>
      </c>
      <c r="G6" s="28">
        <v>3.25600004196167</v>
      </c>
      <c r="H6" s="28">
        <v>4.223999977111816</v>
      </c>
      <c r="I6" s="28">
        <v>4.997000217437744</v>
      </c>
      <c r="J6" s="28">
        <v>5.446000099182129</v>
      </c>
      <c r="K6" s="28">
        <v>5.535999774932861</v>
      </c>
      <c r="L6" s="28">
        <v>5.9019999504089355</v>
      </c>
      <c r="M6" s="28">
        <v>6.284999847412109</v>
      </c>
      <c r="N6" s="28">
        <v>5.593999862670898</v>
      </c>
      <c r="O6" s="28">
        <v>3.984999895095825</v>
      </c>
      <c r="P6" s="28">
        <v>3.0360000133514404</v>
      </c>
      <c r="Q6" s="28">
        <v>2.1029999256134033</v>
      </c>
      <c r="R6" s="28">
        <v>2.5190000534057617</v>
      </c>
      <c r="S6" s="28">
        <v>3.5239999294281006</v>
      </c>
      <c r="T6" s="28">
        <v>3.3610000610351562</v>
      </c>
      <c r="U6" s="28">
        <v>4.3460001945495605</v>
      </c>
      <c r="V6" s="28">
        <v>4.183000087738037</v>
      </c>
      <c r="W6" s="28">
        <v>4.224999904632568</v>
      </c>
      <c r="X6" s="28">
        <v>5.199999809265137</v>
      </c>
      <c r="Y6" s="28">
        <v>5.521999835968018</v>
      </c>
      <c r="Z6" s="28">
        <v>4.276000022888184</v>
      </c>
      <c r="AA6" s="28">
        <v>4.196000099182129</v>
      </c>
      <c r="AB6" s="28">
        <v>3.6649999618530273</v>
      </c>
      <c r="AC6" s="28">
        <v>2.502000093460083</v>
      </c>
      <c r="AD6" s="28">
        <v>3.375</v>
      </c>
      <c r="AE6" s="28">
        <v>3.9240000247955322</v>
      </c>
      <c r="AF6" s="28">
        <v>4.551000118255615</v>
      </c>
      <c r="AG6" s="28">
        <v>5.034999847412109</v>
      </c>
      <c r="AH6" s="28">
        <v>5.017000198364258</v>
      </c>
      <c r="AI6" s="28">
        <v>5.046000003814697</v>
      </c>
      <c r="AJ6" s="28">
        <v>5.333000183105469</v>
      </c>
      <c r="AK6" s="28">
        <v>5.452000141143799</v>
      </c>
      <c r="AL6" s="28">
        <v>5.318999767303467</v>
      </c>
      <c r="AM6" s="28">
        <v>5.47599983215332</v>
      </c>
      <c r="AN6" s="28">
        <v>2.0320000648498535</v>
      </c>
      <c r="AO6" s="28">
        <v>3.243000030517578</v>
      </c>
      <c r="AP6" s="28">
        <v>2.821000099182129</v>
      </c>
      <c r="AQ6" s="28">
        <v>3.3359999656677246</v>
      </c>
      <c r="AR6" s="28">
        <v>3.8450000286102295</v>
      </c>
      <c r="AS6" s="28">
        <v>4.16728401184082</v>
      </c>
      <c r="AT6" s="55">
        <v>4.495882034301758</v>
      </c>
      <c r="AU6" s="55">
        <v>4.69925594329834</v>
      </c>
      <c r="AV6" s="55">
        <v>5.128431797027588</v>
      </c>
      <c r="AW6" s="55">
        <v>5.334865093231201</v>
      </c>
      <c r="AX6" s="55">
        <v>4.789576053619385</v>
      </c>
      <c r="AY6" s="55">
        <v>3.26595401763916</v>
      </c>
      <c r="AZ6" s="55">
        <v>2.8353641033172607</v>
      </c>
      <c r="BA6" s="55">
        <v>2.570688009262085</v>
      </c>
      <c r="BB6" s="55">
        <v>2.7369539737701416</v>
      </c>
      <c r="BC6" s="55">
        <v>3.2806079387664795</v>
      </c>
      <c r="BD6" s="55">
        <v>3.7631149291992188</v>
      </c>
      <c r="BE6" s="55">
        <v>4.477973937988281</v>
      </c>
      <c r="BF6" s="55">
        <v>4.636441230773926</v>
      </c>
      <c r="BG6" s="55">
        <v>4.730670928955078</v>
      </c>
      <c r="BH6" s="55">
        <v>5.044971942901611</v>
      </c>
      <c r="BI6" s="55">
        <v>5.263500213623047</v>
      </c>
      <c r="BJ6" s="55">
        <v>4.732944011688232</v>
      </c>
      <c r="BK6" s="56"/>
    </row>
    <row r="7" spans="1:63" ht="9.75">
      <c r="A7" t="s">
        <v>231</v>
      </c>
      <c r="B7" t="s">
        <v>75</v>
      </c>
      <c r="C7" s="124">
        <v>14.77299976348877</v>
      </c>
      <c r="D7" s="28">
        <v>10.508000373840332</v>
      </c>
      <c r="E7" s="28">
        <v>10.112000465393066</v>
      </c>
      <c r="F7" s="28">
        <v>11.409000396728516</v>
      </c>
      <c r="G7" s="28">
        <v>15.100000381469727</v>
      </c>
      <c r="H7" s="28">
        <v>18.174999237060547</v>
      </c>
      <c r="I7" s="28">
        <v>19.80699920654297</v>
      </c>
      <c r="J7" s="28">
        <v>22.46500015258789</v>
      </c>
      <c r="K7" s="28">
        <v>24.121000289916992</v>
      </c>
      <c r="L7" s="28">
        <v>23.21299934387207</v>
      </c>
      <c r="M7" s="28">
        <v>21.392000198364258</v>
      </c>
      <c r="N7" s="28">
        <v>18.45400047302246</v>
      </c>
      <c r="O7" s="28">
        <v>13.536999702453613</v>
      </c>
      <c r="P7" s="28">
        <v>10.562000274658203</v>
      </c>
      <c r="Q7" s="28">
        <v>8.423999786376953</v>
      </c>
      <c r="R7" s="28">
        <v>11.793000221252441</v>
      </c>
      <c r="S7" s="28">
        <v>14.501999855041504</v>
      </c>
      <c r="T7" s="28">
        <v>17.606000900268555</v>
      </c>
      <c r="U7" s="28">
        <v>20.60700035095215</v>
      </c>
      <c r="V7" s="28">
        <v>22.81100082397461</v>
      </c>
      <c r="W7" s="28">
        <v>23.09600067138672</v>
      </c>
      <c r="X7" s="28">
        <v>24.04199981689453</v>
      </c>
      <c r="Y7" s="28">
        <v>23.674999237060547</v>
      </c>
      <c r="Z7" s="28">
        <v>18.009000778198242</v>
      </c>
      <c r="AA7" s="28">
        <v>15.598999977111816</v>
      </c>
      <c r="AB7" s="28">
        <v>12.354999542236328</v>
      </c>
      <c r="AC7" s="28">
        <v>11.192999839782715</v>
      </c>
      <c r="AD7" s="28">
        <v>14.62399959564209</v>
      </c>
      <c r="AE7" s="28">
        <v>17.839000701904297</v>
      </c>
      <c r="AF7" s="28">
        <v>20.6560001373291</v>
      </c>
      <c r="AG7" s="28">
        <v>23.038999557495117</v>
      </c>
      <c r="AH7" s="28">
        <v>25.354000091552734</v>
      </c>
      <c r="AI7" s="28">
        <v>26.357999801635742</v>
      </c>
      <c r="AJ7" s="28">
        <v>25.089000701904297</v>
      </c>
      <c r="AK7" s="28">
        <v>24.42099952697754</v>
      </c>
      <c r="AL7" s="28">
        <v>22.665000915527344</v>
      </c>
      <c r="AM7" s="28">
        <v>16.975000381469727</v>
      </c>
      <c r="AN7" s="28">
        <v>10.036999702453613</v>
      </c>
      <c r="AO7" s="28">
        <v>8.598999977111816</v>
      </c>
      <c r="AP7" s="28">
        <v>10.024999618530273</v>
      </c>
      <c r="AQ7" s="28">
        <v>13.541000366210938</v>
      </c>
      <c r="AR7" s="28">
        <v>17.453142166137695</v>
      </c>
      <c r="AS7" s="28">
        <v>21.792295455932617</v>
      </c>
      <c r="AT7" s="55">
        <v>24.99077033996582</v>
      </c>
      <c r="AU7" s="55">
        <v>26.2891902923584</v>
      </c>
      <c r="AV7" s="55">
        <v>26.129039764404297</v>
      </c>
      <c r="AW7" s="55">
        <v>25.60112953186035</v>
      </c>
      <c r="AX7" s="55">
        <v>22.557170867919922</v>
      </c>
      <c r="AY7" s="55">
        <v>16.923669815063477</v>
      </c>
      <c r="AZ7" s="55">
        <v>13.043990135192871</v>
      </c>
      <c r="BA7" s="55">
        <v>11.775690078735352</v>
      </c>
      <c r="BB7" s="55">
        <v>13.697150230407715</v>
      </c>
      <c r="BC7" s="55">
        <v>16.61577033996582</v>
      </c>
      <c r="BD7" s="55">
        <v>19.505050659179688</v>
      </c>
      <c r="BE7" s="55">
        <v>22.09954071044922</v>
      </c>
      <c r="BF7" s="55">
        <v>24.466299057006836</v>
      </c>
      <c r="BG7" s="55">
        <v>25.518680572509766</v>
      </c>
      <c r="BH7" s="55">
        <v>25.115989685058594</v>
      </c>
      <c r="BI7" s="55">
        <v>24.712080001831055</v>
      </c>
      <c r="BJ7" s="55">
        <v>20.755189895629883</v>
      </c>
      <c r="BK7" s="56"/>
    </row>
    <row r="8" spans="1:63" ht="9.75">
      <c r="A8" t="s">
        <v>232</v>
      </c>
      <c r="B8" t="s">
        <v>77</v>
      </c>
      <c r="C8" s="124">
        <v>14.633000373840332</v>
      </c>
      <c r="D8" s="28">
        <v>12.302000045776367</v>
      </c>
      <c r="E8" s="28">
        <v>14.208999633789062</v>
      </c>
      <c r="F8" s="28">
        <v>15.618000030517578</v>
      </c>
      <c r="G8" s="28">
        <v>18.382999420166016</v>
      </c>
      <c r="H8" s="28">
        <v>20.461999893188477</v>
      </c>
      <c r="I8" s="28">
        <v>23.906999588012695</v>
      </c>
      <c r="J8" s="28">
        <v>27.53499984741211</v>
      </c>
      <c r="K8" s="28">
        <v>34.909000396728516</v>
      </c>
      <c r="L8" s="28">
        <v>36.125999450683594</v>
      </c>
      <c r="M8" s="28">
        <v>35.25299835205078</v>
      </c>
      <c r="N8" s="28">
        <v>29.016000747680664</v>
      </c>
      <c r="O8" s="28">
        <v>22.92099952697754</v>
      </c>
      <c r="P8" s="28">
        <v>17.724000930786133</v>
      </c>
      <c r="Q8" s="28">
        <v>15.89799976348877</v>
      </c>
      <c r="R8" s="28">
        <v>20.365999221801758</v>
      </c>
      <c r="S8" s="28">
        <v>24.45599937438965</v>
      </c>
      <c r="T8" s="28">
        <v>30.389999389648438</v>
      </c>
      <c r="U8" s="28">
        <v>34.78099822998047</v>
      </c>
      <c r="V8" s="28">
        <v>35.68199920654297</v>
      </c>
      <c r="W8" s="28">
        <v>38.67599868774414</v>
      </c>
      <c r="X8" s="28">
        <v>39.292999267578125</v>
      </c>
      <c r="Y8" s="28">
        <v>40.446998596191406</v>
      </c>
      <c r="Z8" s="28">
        <v>33.02000045776367</v>
      </c>
      <c r="AA8" s="28">
        <v>27.0049991607666</v>
      </c>
      <c r="AB8" s="28">
        <v>19.18899917602539</v>
      </c>
      <c r="AC8" s="28">
        <v>15.553000450134277</v>
      </c>
      <c r="AD8" s="28">
        <v>16.385000228881836</v>
      </c>
      <c r="AE8" s="28">
        <v>19.231000900268555</v>
      </c>
      <c r="AF8" s="28">
        <v>22.510000228881836</v>
      </c>
      <c r="AG8" s="28">
        <v>27.65999984741211</v>
      </c>
      <c r="AH8" s="28">
        <v>31.166000366210938</v>
      </c>
      <c r="AI8" s="28">
        <v>36.5629997253418</v>
      </c>
      <c r="AJ8" s="28">
        <v>38.816001892089844</v>
      </c>
      <c r="AK8" s="28">
        <v>35.75400161743164</v>
      </c>
      <c r="AL8" s="28">
        <v>31.207000732421875</v>
      </c>
      <c r="AM8" s="28">
        <v>23.56100082397461</v>
      </c>
      <c r="AN8" s="28">
        <v>17.05900001525879</v>
      </c>
      <c r="AO8" s="28">
        <v>14.39799976348877</v>
      </c>
      <c r="AP8" s="28">
        <v>15.866000175476074</v>
      </c>
      <c r="AQ8" s="28">
        <v>18.52400016784668</v>
      </c>
      <c r="AR8" s="28">
        <v>21.718286514282227</v>
      </c>
      <c r="AS8" s="28">
        <v>22.98994255065918</v>
      </c>
      <c r="AT8" s="55">
        <v>25.613859176635742</v>
      </c>
      <c r="AU8" s="55">
        <v>28.33094024658203</v>
      </c>
      <c r="AV8" s="55">
        <v>29.68446922302246</v>
      </c>
      <c r="AW8" s="55">
        <v>29.148759841918945</v>
      </c>
      <c r="AX8" s="55">
        <v>24.747570037841797</v>
      </c>
      <c r="AY8" s="55">
        <v>18.81344985961914</v>
      </c>
      <c r="AZ8" s="55">
        <v>15.37123966217041</v>
      </c>
      <c r="BA8" s="55">
        <v>15.06074047088623</v>
      </c>
      <c r="BB8" s="55">
        <v>17.774309158325195</v>
      </c>
      <c r="BC8" s="55">
        <v>22.189790725708008</v>
      </c>
      <c r="BD8" s="55">
        <v>26.034509658813477</v>
      </c>
      <c r="BE8" s="55">
        <v>29.28544044494629</v>
      </c>
      <c r="BF8" s="55">
        <v>31.078340530395508</v>
      </c>
      <c r="BG8" s="55">
        <v>32.608699798583984</v>
      </c>
      <c r="BH8" s="55">
        <v>32.74385070800781</v>
      </c>
      <c r="BI8" s="55">
        <v>30.934499740600586</v>
      </c>
      <c r="BJ8" s="55">
        <v>25.525060653686523</v>
      </c>
      <c r="BK8" s="56"/>
    </row>
    <row r="9" spans="1:63" ht="9.75">
      <c r="A9" t="s">
        <v>233</v>
      </c>
      <c r="B9" t="s">
        <v>79</v>
      </c>
      <c r="C9" s="124">
        <v>0.4790000021457672</v>
      </c>
      <c r="D9" s="28">
        <v>0.47699999809265137</v>
      </c>
      <c r="E9" s="28">
        <v>0.4880000054836273</v>
      </c>
      <c r="F9" s="28">
        <v>0.4050000011920929</v>
      </c>
      <c r="G9" s="28">
        <v>0.5170000195503235</v>
      </c>
      <c r="H9" s="28">
        <v>0.5460000038146973</v>
      </c>
      <c r="I9" s="28">
        <v>0.6150000095367432</v>
      </c>
      <c r="J9" s="28">
        <v>0.6650000214576721</v>
      </c>
      <c r="K9" s="28">
        <v>0.7459999918937683</v>
      </c>
      <c r="L9" s="28">
        <v>0.8510000109672546</v>
      </c>
      <c r="M9" s="28">
        <v>0.7960000038146973</v>
      </c>
      <c r="N9" s="28">
        <v>0.6690000295639038</v>
      </c>
      <c r="O9" s="28">
        <v>0.5360000133514404</v>
      </c>
      <c r="P9" s="28">
        <v>0.45500001311302185</v>
      </c>
      <c r="Q9" s="28">
        <v>0.35499998927116394</v>
      </c>
      <c r="R9" s="28">
        <v>0.36399999260902405</v>
      </c>
      <c r="S9" s="28">
        <v>0.44600000977516174</v>
      </c>
      <c r="T9" s="28">
        <v>0.48399999737739563</v>
      </c>
      <c r="U9" s="28">
        <v>0.5699999928474426</v>
      </c>
      <c r="V9" s="28">
        <v>0.628000020980835</v>
      </c>
      <c r="W9" s="28">
        <v>0.6909999847412109</v>
      </c>
      <c r="X9" s="28">
        <v>0.7689999938011169</v>
      </c>
      <c r="Y9" s="28">
        <v>0.7329999804496765</v>
      </c>
      <c r="Z9" s="28">
        <v>0.5299999713897705</v>
      </c>
      <c r="AA9" s="28">
        <v>0.5170000195503235</v>
      </c>
      <c r="AB9" s="28">
        <v>0.4020000100135803</v>
      </c>
      <c r="AC9" s="28">
        <v>0.335999995470047</v>
      </c>
      <c r="AD9" s="28">
        <v>0.39800000190734863</v>
      </c>
      <c r="AE9" s="28">
        <v>0.4449999928474426</v>
      </c>
      <c r="AF9" s="28">
        <v>0.4830000102519989</v>
      </c>
      <c r="AG9" s="28">
        <v>0.49799999594688416</v>
      </c>
      <c r="AH9" s="28">
        <v>0.49900001287460327</v>
      </c>
      <c r="AI9" s="28">
        <v>0.5370000004768372</v>
      </c>
      <c r="AJ9" s="28">
        <v>0.5299999713897705</v>
      </c>
      <c r="AK9" s="28">
        <v>0.5149999856948853</v>
      </c>
      <c r="AL9" s="28">
        <v>0.46000000834465027</v>
      </c>
      <c r="AM9" s="28">
        <v>0.3499999940395355</v>
      </c>
      <c r="AN9" s="28">
        <v>0.38499999046325684</v>
      </c>
      <c r="AO9" s="28">
        <v>0.3790000081062317</v>
      </c>
      <c r="AP9" s="28">
        <v>0.36899998784065247</v>
      </c>
      <c r="AQ9" s="28">
        <v>0.3700000047683716</v>
      </c>
      <c r="AR9" s="28">
        <v>0.4666360914707184</v>
      </c>
      <c r="AS9" s="28">
        <v>0.5952607989311218</v>
      </c>
      <c r="AT9" s="55">
        <v>0.6102489829063416</v>
      </c>
      <c r="AU9" s="55">
        <v>0.6618872880935669</v>
      </c>
      <c r="AV9" s="55">
        <v>0.6990252733230591</v>
      </c>
      <c r="AW9" s="55">
        <v>0.647448718547821</v>
      </c>
      <c r="AX9" s="55">
        <v>0.5559691190719604</v>
      </c>
      <c r="AY9" s="55">
        <v>0.46985629200935364</v>
      </c>
      <c r="AZ9" s="55">
        <v>0.40565869212150574</v>
      </c>
      <c r="BA9" s="55">
        <v>0.3878749907016754</v>
      </c>
      <c r="BB9" s="55">
        <v>0.37343069911003113</v>
      </c>
      <c r="BC9" s="55">
        <v>0.42172759771347046</v>
      </c>
      <c r="BD9" s="55">
        <v>0.4547070860862732</v>
      </c>
      <c r="BE9" s="55">
        <v>0.4977743923664093</v>
      </c>
      <c r="BF9" s="55">
        <v>0.5489097237586975</v>
      </c>
      <c r="BG9" s="55">
        <v>0.6043117046356201</v>
      </c>
      <c r="BH9" s="55">
        <v>0.6474264860153198</v>
      </c>
      <c r="BI9" s="55">
        <v>0.6194080710411072</v>
      </c>
      <c r="BJ9" s="55">
        <v>0.5598251819610596</v>
      </c>
      <c r="BK9" s="56"/>
    </row>
    <row r="10" spans="1:63" ht="9.75">
      <c r="A10" t="s">
        <v>234</v>
      </c>
      <c r="B10" t="s">
        <v>81</v>
      </c>
      <c r="C10" s="124">
        <v>0.9039999842643738</v>
      </c>
      <c r="D10" s="28">
        <v>0.3580000102519989</v>
      </c>
      <c r="E10" s="28">
        <v>0.35499998927116394</v>
      </c>
      <c r="F10" s="28">
        <v>0.6060000061988831</v>
      </c>
      <c r="G10" s="28">
        <v>1.0529999732971191</v>
      </c>
      <c r="H10" s="28">
        <v>1.3209999799728394</v>
      </c>
      <c r="I10" s="28">
        <v>1.7400000095367432</v>
      </c>
      <c r="J10" s="28">
        <v>2.184999942779541</v>
      </c>
      <c r="K10" s="28">
        <v>2.4560000896453857</v>
      </c>
      <c r="L10" s="28">
        <v>2.384000062942505</v>
      </c>
      <c r="M10" s="28">
        <v>1.9980000257492065</v>
      </c>
      <c r="N10" s="28">
        <v>1.2660000324249268</v>
      </c>
      <c r="O10" s="28">
        <v>0.7369999885559082</v>
      </c>
      <c r="P10" s="28">
        <v>0.5199999809265137</v>
      </c>
      <c r="Q10" s="28">
        <v>0.3779999911785126</v>
      </c>
      <c r="R10" s="28">
        <v>0.4180000126361847</v>
      </c>
      <c r="S10" s="28">
        <v>0.609000027179718</v>
      </c>
      <c r="T10" s="28">
        <v>1.027999997138977</v>
      </c>
      <c r="U10" s="28">
        <v>1.3949999809265137</v>
      </c>
      <c r="V10" s="28">
        <v>1.8519999980926514</v>
      </c>
      <c r="W10" s="28">
        <v>2.177999973297119</v>
      </c>
      <c r="X10" s="28">
        <v>2.138000011444092</v>
      </c>
      <c r="Y10" s="28">
        <v>1.9859999418258667</v>
      </c>
      <c r="Z10" s="28">
        <v>1.3960000276565552</v>
      </c>
      <c r="AA10" s="28">
        <v>0.8510000109672546</v>
      </c>
      <c r="AB10" s="28">
        <v>0.6039999723434448</v>
      </c>
      <c r="AC10" s="28">
        <v>0.36800000071525574</v>
      </c>
      <c r="AD10" s="28">
        <v>0.38199999928474426</v>
      </c>
      <c r="AE10" s="28">
        <v>0.7329999804496765</v>
      </c>
      <c r="AF10" s="28">
        <v>1.406999945640564</v>
      </c>
      <c r="AG10" s="28">
        <v>2.183000087738037</v>
      </c>
      <c r="AH10" s="28">
        <v>2.23799991607666</v>
      </c>
      <c r="AI10" s="28">
        <v>2.5929999351501465</v>
      </c>
      <c r="AJ10" s="28">
        <v>2.558000087738037</v>
      </c>
      <c r="AK10" s="28">
        <v>2.4040000438690186</v>
      </c>
      <c r="AL10" s="28">
        <v>1.965999960899353</v>
      </c>
      <c r="AM10" s="28">
        <v>1.0199999809265137</v>
      </c>
      <c r="AN10" s="28">
        <v>0.5789999961853027</v>
      </c>
      <c r="AO10" s="28">
        <v>0.4129999876022339</v>
      </c>
      <c r="AP10" s="28">
        <v>0.5490000247955322</v>
      </c>
      <c r="AQ10" s="28">
        <v>0.8759999871253967</v>
      </c>
      <c r="AR10" s="28">
        <v>1.1047924757003784</v>
      </c>
      <c r="AS10" s="28">
        <v>1.4093202352523804</v>
      </c>
      <c r="AT10" s="55">
        <v>1.8602080345153809</v>
      </c>
      <c r="AU10" s="55">
        <v>2.206934928894043</v>
      </c>
      <c r="AV10" s="55">
        <v>2.2556560039520264</v>
      </c>
      <c r="AW10" s="55">
        <v>2.049949884414673</v>
      </c>
      <c r="AX10" s="55">
        <v>1.4777870178222656</v>
      </c>
      <c r="AY10" s="55">
        <v>0.878759503364563</v>
      </c>
      <c r="AZ10" s="55">
        <v>0.49434611201286316</v>
      </c>
      <c r="BA10" s="55">
        <v>0.2971862852573395</v>
      </c>
      <c r="BB10" s="55">
        <v>0.3916997015476227</v>
      </c>
      <c r="BC10" s="55">
        <v>0.6872987747192383</v>
      </c>
      <c r="BD10" s="55">
        <v>1.0673890113830566</v>
      </c>
      <c r="BE10" s="55">
        <v>1.51693594455719</v>
      </c>
      <c r="BF10" s="55">
        <v>1.9573090076446533</v>
      </c>
      <c r="BG10" s="55">
        <v>2.2934160232543945</v>
      </c>
      <c r="BH10" s="55">
        <v>2.3208119869232178</v>
      </c>
      <c r="BI10" s="55">
        <v>2.092442035675049</v>
      </c>
      <c r="BJ10" s="55">
        <v>1.4885859489440918</v>
      </c>
      <c r="BK10" s="56"/>
    </row>
    <row r="11" spans="1:63" ht="9.75">
      <c r="A11" t="s">
        <v>235</v>
      </c>
      <c r="B11" t="s">
        <v>236</v>
      </c>
      <c r="C11" s="124">
        <v>34.029998779296875</v>
      </c>
      <c r="D11" s="28">
        <v>26.45800018310547</v>
      </c>
      <c r="E11" s="28">
        <v>28.48200035095215</v>
      </c>
      <c r="F11" s="28">
        <v>30.520999908447266</v>
      </c>
      <c r="G11" s="28">
        <v>38.308998107910156</v>
      </c>
      <c r="H11" s="28">
        <v>44.72800064086914</v>
      </c>
      <c r="I11" s="28">
        <v>51.066001892089844</v>
      </c>
      <c r="J11" s="28">
        <v>58.29600143432617</v>
      </c>
      <c r="K11" s="28">
        <v>67.76799774169922</v>
      </c>
      <c r="L11" s="28">
        <v>68.47599792480469</v>
      </c>
      <c r="M11" s="28">
        <v>65.7239990234375</v>
      </c>
      <c r="N11" s="28">
        <v>54.999000549316406</v>
      </c>
      <c r="O11" s="28">
        <v>41.715999603271484</v>
      </c>
      <c r="P11" s="28">
        <v>32.297000885009766</v>
      </c>
      <c r="Q11" s="28">
        <v>27.158000946044922</v>
      </c>
      <c r="R11" s="28">
        <v>35.459999084472656</v>
      </c>
      <c r="S11" s="28">
        <v>43.5369987487793</v>
      </c>
      <c r="T11" s="28">
        <v>52.86899948120117</v>
      </c>
      <c r="U11" s="28">
        <v>61.69900131225586</v>
      </c>
      <c r="V11" s="28">
        <v>65.15599822998047</v>
      </c>
      <c r="W11" s="28">
        <v>68.86599731445312</v>
      </c>
      <c r="X11" s="28">
        <v>71.44200134277344</v>
      </c>
      <c r="Y11" s="28">
        <v>72.36299896240234</v>
      </c>
      <c r="Z11" s="28">
        <v>57.23099899291992</v>
      </c>
      <c r="AA11" s="28">
        <v>48.167999267578125</v>
      </c>
      <c r="AB11" s="28">
        <v>36.21500015258789</v>
      </c>
      <c r="AC11" s="28">
        <v>29.95199966430664</v>
      </c>
      <c r="AD11" s="28">
        <v>35.16400146484375</v>
      </c>
      <c r="AE11" s="28">
        <v>42.172000885009766</v>
      </c>
      <c r="AF11" s="28">
        <v>49.606998443603516</v>
      </c>
      <c r="AG11" s="28">
        <v>58.415000915527344</v>
      </c>
      <c r="AH11" s="28">
        <v>64.27400207519531</v>
      </c>
      <c r="AI11" s="28">
        <v>71.09700012207031</v>
      </c>
      <c r="AJ11" s="28">
        <v>72.32599639892578</v>
      </c>
      <c r="AK11" s="28">
        <v>68.5459976196289</v>
      </c>
      <c r="AL11" s="28">
        <v>61.617000579833984</v>
      </c>
      <c r="AM11" s="28">
        <v>47.38199996948242</v>
      </c>
      <c r="AN11" s="28">
        <v>30.091999053955078</v>
      </c>
      <c r="AO11" s="28">
        <v>27.031999588012695</v>
      </c>
      <c r="AP11" s="28">
        <v>29.6299991607666</v>
      </c>
      <c r="AQ11" s="28">
        <v>36.64699935913086</v>
      </c>
      <c r="AR11" s="28">
        <v>44.58785629272461</v>
      </c>
      <c r="AS11" s="28">
        <v>50.9541015625</v>
      </c>
      <c r="AT11" s="55">
        <v>57.57096862792969</v>
      </c>
      <c r="AU11" s="55">
        <v>62.188209533691406</v>
      </c>
      <c r="AV11" s="55">
        <v>63.89662170410156</v>
      </c>
      <c r="AW11" s="55">
        <v>62.782161712646484</v>
      </c>
      <c r="AX11" s="55">
        <v>54.12805938720703</v>
      </c>
      <c r="AY11" s="55">
        <v>40.351688385009766</v>
      </c>
      <c r="AZ11" s="55">
        <v>32.15058898925781</v>
      </c>
      <c r="BA11" s="55">
        <v>30.092180252075195</v>
      </c>
      <c r="BB11" s="55">
        <v>34.973548889160156</v>
      </c>
      <c r="BC11" s="55">
        <v>43.1952018737793</v>
      </c>
      <c r="BD11" s="55">
        <v>50.824771881103516</v>
      </c>
      <c r="BE11" s="55">
        <v>57.87765884399414</v>
      </c>
      <c r="BF11" s="55">
        <v>62.68729019165039</v>
      </c>
      <c r="BG11" s="55">
        <v>65.75578308105469</v>
      </c>
      <c r="BH11" s="55">
        <v>65.87306213378906</v>
      </c>
      <c r="BI11" s="55">
        <v>63.62192916870117</v>
      </c>
      <c r="BJ11" s="55">
        <v>53.06159973144531</v>
      </c>
      <c r="BK11" s="56"/>
    </row>
    <row r="12" spans="3:62" ht="9.75">
      <c r="C12" s="12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9.75">
      <c r="B13" s="86" t="s">
        <v>237</v>
      </c>
      <c r="C13" s="12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9.75">
      <c r="A14" t="s">
        <v>238</v>
      </c>
      <c r="B14" t="s">
        <v>214</v>
      </c>
      <c r="C14" s="124">
        <v>161.98223876953125</v>
      </c>
      <c r="D14" s="28">
        <v>166.66334533691406</v>
      </c>
      <c r="E14" s="28">
        <v>163.00718688964844</v>
      </c>
      <c r="F14" s="28">
        <v>160.27272033691406</v>
      </c>
      <c r="G14" s="28">
        <v>162.79177856445312</v>
      </c>
      <c r="H14" s="28">
        <v>165.8728790283203</v>
      </c>
      <c r="I14" s="28">
        <v>165.30575561523438</v>
      </c>
      <c r="J14" s="28">
        <v>168.6420135498047</v>
      </c>
      <c r="K14" s="28">
        <v>172.91224670410156</v>
      </c>
      <c r="L14" s="28">
        <v>178.58450317382812</v>
      </c>
      <c r="M14" s="28">
        <v>183.59014892578125</v>
      </c>
      <c r="N14" s="28">
        <v>178.98251342773438</v>
      </c>
      <c r="O14" s="28">
        <v>177.58323669433594</v>
      </c>
      <c r="P14" s="28">
        <v>177.7723388671875</v>
      </c>
      <c r="Q14" s="28">
        <v>181.1278839111328</v>
      </c>
      <c r="R14" s="28">
        <v>188.2794647216797</v>
      </c>
      <c r="S14" s="28">
        <v>190.49522399902344</v>
      </c>
      <c r="T14" s="28">
        <v>191.09906005859375</v>
      </c>
      <c r="U14" s="28">
        <v>193.11441040039062</v>
      </c>
      <c r="V14" s="28">
        <v>195.3336181640625</v>
      </c>
      <c r="W14" s="28">
        <v>207.81399536132812</v>
      </c>
      <c r="X14" s="28">
        <v>214.51316833496094</v>
      </c>
      <c r="Y14" s="28">
        <v>209.71859741210938</v>
      </c>
      <c r="Z14" s="28">
        <v>207.90353393554688</v>
      </c>
      <c r="AA14" s="28">
        <v>211.27020263671875</v>
      </c>
      <c r="AB14" s="28">
        <v>210.335205078125</v>
      </c>
      <c r="AC14" s="28">
        <v>210.17233276367188</v>
      </c>
      <c r="AD14" s="28">
        <v>215.13958740234375</v>
      </c>
      <c r="AE14" s="28">
        <v>221.1610107421875</v>
      </c>
      <c r="AF14" s="28">
        <v>226.41835021972656</v>
      </c>
      <c r="AG14" s="28">
        <v>231.04359436035156</v>
      </c>
      <c r="AH14" s="28">
        <v>232.31573486328125</v>
      </c>
      <c r="AI14" s="28">
        <v>228.599609375</v>
      </c>
      <c r="AJ14" s="28">
        <v>221.18528747558594</v>
      </c>
      <c r="AK14" s="28">
        <v>218.19259643554688</v>
      </c>
      <c r="AL14" s="28">
        <v>217.63455200195312</v>
      </c>
      <c r="AM14" s="28">
        <v>217.12811279296875</v>
      </c>
      <c r="AN14" s="28">
        <v>218.33229064941406</v>
      </c>
      <c r="AO14" s="28">
        <v>224.1099853515625</v>
      </c>
      <c r="AP14" s="28">
        <v>228.3364715576172</v>
      </c>
      <c r="AQ14" s="28">
        <v>236.08053588867188</v>
      </c>
      <c r="AR14" s="28">
        <v>237.19479370117188</v>
      </c>
      <c r="AS14" s="28">
        <v>237.98910522460938</v>
      </c>
      <c r="AT14" s="55">
        <v>239.4095001220703</v>
      </c>
      <c r="AU14" s="55">
        <v>240.39349365234375</v>
      </c>
      <c r="AV14" s="55">
        <v>243.4501953125</v>
      </c>
      <c r="AW14" s="55">
        <v>246.03900146484375</v>
      </c>
      <c r="AX14" s="55">
        <v>247.55079650878906</v>
      </c>
      <c r="AY14" s="55">
        <v>247.62469482421875</v>
      </c>
      <c r="AZ14" s="55">
        <v>245.71409606933594</v>
      </c>
      <c r="BA14" s="55">
        <v>242.42559814453125</v>
      </c>
      <c r="BB14" s="55">
        <v>240.46270751953125</v>
      </c>
      <c r="BC14" s="55">
        <v>239.5155029296875</v>
      </c>
      <c r="BD14" s="55">
        <v>238.35499572753906</v>
      </c>
      <c r="BE14" s="55">
        <v>236.93800354003906</v>
      </c>
      <c r="BF14" s="55">
        <v>235.35400390625</v>
      </c>
      <c r="BG14" s="55">
        <v>233.65939331054688</v>
      </c>
      <c r="BH14" s="55">
        <v>234.22610473632812</v>
      </c>
      <c r="BI14" s="55">
        <v>235.44070434570312</v>
      </c>
      <c r="BJ14" s="55">
        <v>236.05299377441406</v>
      </c>
      <c r="BK14" s="56"/>
    </row>
    <row r="15" spans="1:63" ht="9.75">
      <c r="A15" t="s">
        <v>239</v>
      </c>
      <c r="B15" t="s">
        <v>216</v>
      </c>
      <c r="C15" s="124">
        <v>155.42095947265625</v>
      </c>
      <c r="D15" s="28">
        <v>157.93310546875</v>
      </c>
      <c r="E15" s="28">
        <v>154.48265075683594</v>
      </c>
      <c r="F15" s="28">
        <v>150.06777954101562</v>
      </c>
      <c r="G15" s="28">
        <v>150.9678955078125</v>
      </c>
      <c r="H15" s="28">
        <v>145.36065673828125</v>
      </c>
      <c r="I15" s="28">
        <v>143.4725799560547</v>
      </c>
      <c r="J15" s="28">
        <v>145.10218811035156</v>
      </c>
      <c r="K15" s="28">
        <v>153.52757263183594</v>
      </c>
      <c r="L15" s="28">
        <v>161.8358917236328</v>
      </c>
      <c r="M15" s="28">
        <v>169.30023193359375</v>
      </c>
      <c r="N15" s="28">
        <v>169.0232696533203</v>
      </c>
      <c r="O15" s="28">
        <v>170.12698364257812</v>
      </c>
      <c r="P15" s="28">
        <v>171.359619140625</v>
      </c>
      <c r="Q15" s="28">
        <v>173.24085998535156</v>
      </c>
      <c r="R15" s="28">
        <v>175.0546112060547</v>
      </c>
      <c r="S15" s="28">
        <v>172.65151977539062</v>
      </c>
      <c r="T15" s="28">
        <v>169.07325744628906</v>
      </c>
      <c r="U15" s="28">
        <v>167.60574340820312</v>
      </c>
      <c r="V15" s="28">
        <v>167.72215270996094</v>
      </c>
      <c r="W15" s="28">
        <v>183.07762145996094</v>
      </c>
      <c r="X15" s="28">
        <v>197.50184631347656</v>
      </c>
      <c r="Y15" s="28">
        <v>200.0226287841797</v>
      </c>
      <c r="Z15" s="28">
        <v>201.19454956054688</v>
      </c>
      <c r="AA15" s="28">
        <v>204.0596160888672</v>
      </c>
      <c r="AB15" s="28">
        <v>202.99118041992188</v>
      </c>
      <c r="AC15" s="28">
        <v>200.5289764404297</v>
      </c>
      <c r="AD15" s="28">
        <v>200.48580932617188</v>
      </c>
      <c r="AE15" s="28">
        <v>200.05068969726562</v>
      </c>
      <c r="AF15" s="28">
        <v>201.47576904296875</v>
      </c>
      <c r="AG15" s="28">
        <v>200.77642822265625</v>
      </c>
      <c r="AH15" s="28">
        <v>199.60330200195312</v>
      </c>
      <c r="AI15" s="28">
        <v>201.71253967285156</v>
      </c>
      <c r="AJ15" s="28">
        <v>201.39697265625</v>
      </c>
      <c r="AK15" s="28">
        <v>202.36573791503906</v>
      </c>
      <c r="AL15" s="28">
        <v>205.71038818359375</v>
      </c>
      <c r="AM15" s="28">
        <v>205.1497039794922</v>
      </c>
      <c r="AN15" s="28">
        <v>207.81704711914062</v>
      </c>
      <c r="AO15" s="28">
        <v>210.4149169921875</v>
      </c>
      <c r="AP15" s="28">
        <v>211.20758056640625</v>
      </c>
      <c r="AQ15" s="28">
        <v>213.31248474121094</v>
      </c>
      <c r="AR15" s="28">
        <v>212.59779357910156</v>
      </c>
      <c r="AS15" s="28">
        <v>212.4185028076172</v>
      </c>
      <c r="AT15" s="55">
        <v>214.2198944091797</v>
      </c>
      <c r="AU15" s="55">
        <v>217.99710083007812</v>
      </c>
      <c r="AV15" s="55">
        <v>224.40859985351562</v>
      </c>
      <c r="AW15" s="55">
        <v>226.4857940673828</v>
      </c>
      <c r="AX15" s="55">
        <v>231.11270141601562</v>
      </c>
      <c r="AY15" s="55">
        <v>235.0388946533203</v>
      </c>
      <c r="AZ15" s="55">
        <v>233.57040405273438</v>
      </c>
      <c r="BA15" s="55">
        <v>229.2176971435547</v>
      </c>
      <c r="BB15" s="55">
        <v>222.4521942138672</v>
      </c>
      <c r="BC15" s="55">
        <v>218.03939819335938</v>
      </c>
      <c r="BD15" s="55">
        <v>212.6844940185547</v>
      </c>
      <c r="BE15" s="55">
        <v>206.97279357910156</v>
      </c>
      <c r="BF15" s="55">
        <v>204.6923065185547</v>
      </c>
      <c r="BG15" s="55">
        <v>207.57350158691406</v>
      </c>
      <c r="BH15" s="55">
        <v>212.12730407714844</v>
      </c>
      <c r="BI15" s="55">
        <v>216.4501953125</v>
      </c>
      <c r="BJ15" s="55">
        <v>221.66220092773438</v>
      </c>
      <c r="BK15" s="56"/>
    </row>
    <row r="16" spans="1:63" ht="9.75">
      <c r="A16" t="s">
        <v>240</v>
      </c>
      <c r="B16" t="s">
        <v>218</v>
      </c>
      <c r="C16" s="124">
        <v>116.85254669189453</v>
      </c>
      <c r="D16" s="28">
        <v>117.4564437866211</v>
      </c>
      <c r="E16" s="28">
        <v>115.29634094238281</v>
      </c>
      <c r="F16" s="28">
        <v>113.42789459228516</v>
      </c>
      <c r="G16" s="28">
        <v>110.9766616821289</v>
      </c>
      <c r="H16" s="28">
        <v>111.01226043701172</v>
      </c>
      <c r="I16" s="28">
        <v>110.4166030883789</v>
      </c>
      <c r="J16" s="28">
        <v>115.51602935791016</v>
      </c>
      <c r="K16" s="28">
        <v>118.69916534423828</v>
      </c>
      <c r="L16" s="28">
        <v>124.93498992919922</v>
      </c>
      <c r="M16" s="28">
        <v>128.97325134277344</v>
      </c>
      <c r="N16" s="28">
        <v>134.95449829101562</v>
      </c>
      <c r="O16" s="28">
        <v>135.218994140625</v>
      </c>
      <c r="P16" s="28">
        <v>136.41580200195312</v>
      </c>
      <c r="Q16" s="28">
        <v>136.9330291748047</v>
      </c>
      <c r="R16" s="28">
        <v>138.7386932373047</v>
      </c>
      <c r="S16" s="28">
        <v>139.65533447265625</v>
      </c>
      <c r="T16" s="28">
        <v>133.99850463867188</v>
      </c>
      <c r="U16" s="28">
        <v>133.45089721679688</v>
      </c>
      <c r="V16" s="28">
        <v>136.34046936035156</v>
      </c>
      <c r="W16" s="28">
        <v>146.74710083007812</v>
      </c>
      <c r="X16" s="28">
        <v>152.80178833007812</v>
      </c>
      <c r="Y16" s="28">
        <v>156.51026916503906</v>
      </c>
      <c r="Z16" s="28">
        <v>158.22650146484375</v>
      </c>
      <c r="AA16" s="28">
        <v>159.2975616455078</v>
      </c>
      <c r="AB16" s="28">
        <v>158.9789581298828</v>
      </c>
      <c r="AC16" s="28">
        <v>157.15208435058594</v>
      </c>
      <c r="AD16" s="28">
        <v>157.21554565429688</v>
      </c>
      <c r="AE16" s="28">
        <v>157.43702697753906</v>
      </c>
      <c r="AF16" s="28">
        <v>157.51194763183594</v>
      </c>
      <c r="AG16" s="28">
        <v>157.61196899414062</v>
      </c>
      <c r="AH16" s="28">
        <v>160.20030212402344</v>
      </c>
      <c r="AI16" s="28">
        <v>160.09115600585938</v>
      </c>
      <c r="AJ16" s="28">
        <v>157.5827178955078</v>
      </c>
      <c r="AK16" s="28">
        <v>161.73086547851562</v>
      </c>
      <c r="AL16" s="28">
        <v>164.71900939941406</v>
      </c>
      <c r="AM16" s="28">
        <v>165.40426635742188</v>
      </c>
      <c r="AN16" s="28">
        <v>167.4390411376953</v>
      </c>
      <c r="AO16" s="28">
        <v>169.33355712890625</v>
      </c>
      <c r="AP16" s="28">
        <v>168.66795349121094</v>
      </c>
      <c r="AQ16" s="28">
        <v>170.59500122070312</v>
      </c>
      <c r="AR16" s="28">
        <v>169.41929626464844</v>
      </c>
      <c r="AS16" s="28">
        <v>169.79330444335938</v>
      </c>
      <c r="AT16" s="55">
        <v>173.87579345703125</v>
      </c>
      <c r="AU16" s="55">
        <v>175.56210327148438</v>
      </c>
      <c r="AV16" s="55">
        <v>180.26370239257812</v>
      </c>
      <c r="AW16" s="55">
        <v>185.59970092773438</v>
      </c>
      <c r="AX16" s="55">
        <v>188.34759521484375</v>
      </c>
      <c r="AY16" s="55">
        <v>192.1479949951172</v>
      </c>
      <c r="AZ16" s="55">
        <v>189.7852020263672</v>
      </c>
      <c r="BA16" s="55">
        <v>184.19459533691406</v>
      </c>
      <c r="BB16" s="55">
        <v>178.9344024658203</v>
      </c>
      <c r="BC16" s="55">
        <v>175.6750030517578</v>
      </c>
      <c r="BD16" s="55">
        <v>169.77850341796875</v>
      </c>
      <c r="BE16" s="55">
        <v>166.36239624023438</v>
      </c>
      <c r="BF16" s="55">
        <v>165.38150024414062</v>
      </c>
      <c r="BG16" s="55">
        <v>167.17959594726562</v>
      </c>
      <c r="BH16" s="55">
        <v>167.88479614257812</v>
      </c>
      <c r="BI16" s="55">
        <v>173.7436065673828</v>
      </c>
      <c r="BJ16" s="55">
        <v>178.93809509277344</v>
      </c>
      <c r="BK16" s="56"/>
    </row>
    <row r="17" spans="1:63" ht="9.75">
      <c r="A17" t="s">
        <v>241</v>
      </c>
      <c r="B17" t="s">
        <v>220</v>
      </c>
      <c r="C17" s="124">
        <v>151.3319091796875</v>
      </c>
      <c r="D17" s="28">
        <v>153.14231872558594</v>
      </c>
      <c r="E17" s="28">
        <v>149.26141357421875</v>
      </c>
      <c r="F17" s="28">
        <v>141.83505249023438</v>
      </c>
      <c r="G17" s="28">
        <v>137.7786865234375</v>
      </c>
      <c r="H17" s="28">
        <v>136.68426513671875</v>
      </c>
      <c r="I17" s="28">
        <v>132.24586486816406</v>
      </c>
      <c r="J17" s="28">
        <v>139.8611297607422</v>
      </c>
      <c r="K17" s="28">
        <v>149.0323486328125</v>
      </c>
      <c r="L17" s="28">
        <v>159.7530059814453</v>
      </c>
      <c r="M17" s="28">
        <v>171.30087280273438</v>
      </c>
      <c r="N17" s="28">
        <v>171.23516845703125</v>
      </c>
      <c r="O17" s="28">
        <v>170.01364135742188</v>
      </c>
      <c r="P17" s="28">
        <v>168.32444763183594</v>
      </c>
      <c r="Q17" s="28">
        <v>167.13418579101562</v>
      </c>
      <c r="R17" s="28">
        <v>169.83273315429688</v>
      </c>
      <c r="S17" s="28">
        <v>169.0337371826172</v>
      </c>
      <c r="T17" s="28">
        <v>161.32652282714844</v>
      </c>
      <c r="U17" s="28">
        <v>155.38279724121094</v>
      </c>
      <c r="V17" s="28">
        <v>156.93167114257812</v>
      </c>
      <c r="W17" s="28">
        <v>178.0380859375</v>
      </c>
      <c r="X17" s="28">
        <v>195.01011657714844</v>
      </c>
      <c r="Y17" s="28">
        <v>196.703857421875</v>
      </c>
      <c r="Z17" s="28">
        <v>196.7802734375</v>
      </c>
      <c r="AA17" s="28">
        <v>202.22898864746094</v>
      </c>
      <c r="AB17" s="28">
        <v>197.13385009765625</v>
      </c>
      <c r="AC17" s="28">
        <v>196.1324920654297</v>
      </c>
      <c r="AD17" s="28">
        <v>201.14173889160156</v>
      </c>
      <c r="AE17" s="28">
        <v>200.25999450683594</v>
      </c>
      <c r="AF17" s="28">
        <v>192.17088317871094</v>
      </c>
      <c r="AG17" s="28">
        <v>188.4176025390625</v>
      </c>
      <c r="AH17" s="28">
        <v>189.19044494628906</v>
      </c>
      <c r="AI17" s="28">
        <v>194.40037536621094</v>
      </c>
      <c r="AJ17" s="28">
        <v>195.65257263183594</v>
      </c>
      <c r="AK17" s="28">
        <v>197.55844116210938</v>
      </c>
      <c r="AL17" s="28">
        <v>206.58692932128906</v>
      </c>
      <c r="AM17" s="28">
        <v>211.7164306640625</v>
      </c>
      <c r="AN17" s="28">
        <v>211.5572052001953</v>
      </c>
      <c r="AO17" s="28">
        <v>209.73565673828125</v>
      </c>
      <c r="AP17" s="28">
        <v>205.4058380126953</v>
      </c>
      <c r="AQ17" s="28">
        <v>206.10379028320312</v>
      </c>
      <c r="AR17" s="28">
        <v>202.17860412597656</v>
      </c>
      <c r="AS17" s="28">
        <v>198.35650634765625</v>
      </c>
      <c r="AT17" s="55">
        <v>198.43580627441406</v>
      </c>
      <c r="AU17" s="55">
        <v>204.18930053710938</v>
      </c>
      <c r="AV17" s="55">
        <v>212.9228973388672</v>
      </c>
      <c r="AW17" s="55">
        <v>220.69740295410156</v>
      </c>
      <c r="AX17" s="55">
        <v>225.12179565429688</v>
      </c>
      <c r="AY17" s="55">
        <v>227.0574951171875</v>
      </c>
      <c r="AZ17" s="55">
        <v>223.53550720214844</v>
      </c>
      <c r="BA17" s="55">
        <v>218.7158966064453</v>
      </c>
      <c r="BB17" s="55">
        <v>213.6531982421875</v>
      </c>
      <c r="BC17" s="55">
        <v>208.05430603027344</v>
      </c>
      <c r="BD17" s="55">
        <v>201.7512969970703</v>
      </c>
      <c r="BE17" s="55">
        <v>194.9709014892578</v>
      </c>
      <c r="BF17" s="55">
        <v>193.0791015625</v>
      </c>
      <c r="BG17" s="55">
        <v>195.5915985107422</v>
      </c>
      <c r="BH17" s="55">
        <v>202.35440063476562</v>
      </c>
      <c r="BI17" s="55">
        <v>210.03909301757812</v>
      </c>
      <c r="BJ17" s="55">
        <v>214.07679748535156</v>
      </c>
      <c r="BK17" s="56"/>
    </row>
    <row r="18" spans="1:63" ht="9.75">
      <c r="A18" t="s">
        <v>242</v>
      </c>
      <c r="B18" t="s">
        <v>243</v>
      </c>
      <c r="C18" s="124">
        <v>139.1999969482422</v>
      </c>
      <c r="D18" s="28">
        <v>141.60000610351562</v>
      </c>
      <c r="E18" s="28">
        <v>139.6999969482422</v>
      </c>
      <c r="F18" s="28">
        <v>138.3000030517578</v>
      </c>
      <c r="G18" s="28">
        <v>137</v>
      </c>
      <c r="H18" s="28">
        <v>136.60000610351562</v>
      </c>
      <c r="I18" s="28">
        <v>131.89999389648438</v>
      </c>
      <c r="J18" s="28">
        <v>134.3000030517578</v>
      </c>
      <c r="K18" s="28">
        <v>140.8000030517578</v>
      </c>
      <c r="L18" s="28">
        <v>148.60000610351562</v>
      </c>
      <c r="M18" s="28">
        <v>158.39999389648438</v>
      </c>
      <c r="N18" s="28">
        <v>156.60000610351562</v>
      </c>
      <c r="O18" s="28">
        <v>155.83030700683594</v>
      </c>
      <c r="P18" s="28">
        <v>158.3343048095703</v>
      </c>
      <c r="Q18" s="28">
        <v>159.32412719726562</v>
      </c>
      <c r="R18" s="28">
        <v>164.80441284179688</v>
      </c>
      <c r="S18" s="28">
        <v>165.61204528808594</v>
      </c>
      <c r="T18" s="28">
        <v>160.54061889648438</v>
      </c>
      <c r="U18" s="28">
        <v>155.71377563476562</v>
      </c>
      <c r="V18" s="28">
        <v>155.44046020507812</v>
      </c>
      <c r="W18" s="28">
        <v>171.88632202148438</v>
      </c>
      <c r="X18" s="28">
        <v>182.4680938720703</v>
      </c>
      <c r="Y18" s="28">
        <v>184.7041015625</v>
      </c>
      <c r="Z18" s="28">
        <v>183.72842407226562</v>
      </c>
      <c r="AA18" s="28">
        <v>187.96766662597656</v>
      </c>
      <c r="AB18" s="28">
        <v>185.73919677734375</v>
      </c>
      <c r="AC18" s="28">
        <v>185.1950225830078</v>
      </c>
      <c r="AD18" s="28">
        <v>190.53077697753906</v>
      </c>
      <c r="AE18" s="28">
        <v>191.34494018554688</v>
      </c>
      <c r="AF18" s="28">
        <v>189.33094787597656</v>
      </c>
      <c r="AG18" s="28">
        <v>184.97576904296875</v>
      </c>
      <c r="AH18" s="28">
        <v>186.71438598632812</v>
      </c>
      <c r="AI18" s="28">
        <v>188.98422241210938</v>
      </c>
      <c r="AJ18" s="28">
        <v>185.35516357421875</v>
      </c>
      <c r="AK18" s="28">
        <v>186.79583740234375</v>
      </c>
      <c r="AL18" s="28">
        <v>191.37063598632812</v>
      </c>
      <c r="AM18" s="28">
        <v>192.41339111328125</v>
      </c>
      <c r="AN18" s="28">
        <v>192.5184783935547</v>
      </c>
      <c r="AO18" s="28">
        <v>198.381103515625</v>
      </c>
      <c r="AP18" s="28">
        <v>199.15411376953125</v>
      </c>
      <c r="AQ18" s="28">
        <v>204.04354858398438</v>
      </c>
      <c r="AR18" s="28">
        <v>202.61309814453125</v>
      </c>
      <c r="AS18" s="28">
        <v>197.1053009033203</v>
      </c>
      <c r="AT18" s="55">
        <v>197.1822967529297</v>
      </c>
      <c r="AU18" s="55">
        <v>201.02609252929688</v>
      </c>
      <c r="AV18" s="55">
        <v>206.6385040283203</v>
      </c>
      <c r="AW18" s="55">
        <v>211.02659606933594</v>
      </c>
      <c r="AX18" s="55">
        <v>214.49549865722656</v>
      </c>
      <c r="AY18" s="55">
        <v>216.9228973388672</v>
      </c>
      <c r="AZ18" s="55">
        <v>215.59039306640625</v>
      </c>
      <c r="BA18" s="55">
        <v>211.2924041748047</v>
      </c>
      <c r="BB18" s="55">
        <v>207.77200317382812</v>
      </c>
      <c r="BC18" s="55">
        <v>206.4145965576172</v>
      </c>
      <c r="BD18" s="55">
        <v>201.65589904785156</v>
      </c>
      <c r="BE18" s="55">
        <v>193.8325958251953</v>
      </c>
      <c r="BF18" s="55">
        <v>189.78700256347656</v>
      </c>
      <c r="BG18" s="55">
        <v>192.29769897460938</v>
      </c>
      <c r="BH18" s="55">
        <v>194.8979949951172</v>
      </c>
      <c r="BI18" s="55">
        <v>199.85650634765625</v>
      </c>
      <c r="BJ18" s="55">
        <v>204.4871063232422</v>
      </c>
      <c r="BK18" s="56"/>
    </row>
    <row r="19" spans="3:62" ht="9.75">
      <c r="C19" s="12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9.75">
      <c r="B20" s="86" t="s">
        <v>244</v>
      </c>
      <c r="C20" s="12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3" ht="9.75">
      <c r="A21" t="s">
        <v>245</v>
      </c>
      <c r="B21" t="s">
        <v>214</v>
      </c>
      <c r="C21" s="124">
        <v>169.2435302734375</v>
      </c>
      <c r="D21" s="28">
        <v>174.1257781982422</v>
      </c>
      <c r="E21" s="28">
        <v>170.24774169921875</v>
      </c>
      <c r="F21" s="28">
        <v>167.46788024902344</v>
      </c>
      <c r="G21" s="28">
        <v>170.1712188720703</v>
      </c>
      <c r="H21" s="28">
        <v>173.32875061035156</v>
      </c>
      <c r="I21" s="28">
        <v>172.9166259765625</v>
      </c>
      <c r="J21" s="28">
        <v>176.46502685546875</v>
      </c>
      <c r="K21" s="28">
        <v>181.00787353515625</v>
      </c>
      <c r="L21" s="28">
        <v>186.67552185058594</v>
      </c>
      <c r="M21" s="28">
        <v>191.87730407714844</v>
      </c>
      <c r="N21" s="28">
        <v>186.96218872070312</v>
      </c>
      <c r="O21" s="28">
        <v>185.5438995361328</v>
      </c>
      <c r="P21" s="28">
        <v>185.73219299316406</v>
      </c>
      <c r="Q21" s="28">
        <v>189.17335510253906</v>
      </c>
      <c r="R21" s="28">
        <v>196.73194885253906</v>
      </c>
      <c r="S21" s="28">
        <v>199.13047790527344</v>
      </c>
      <c r="T21" s="28">
        <v>199.68882751464844</v>
      </c>
      <c r="U21" s="28">
        <v>202.005615234375</v>
      </c>
      <c r="V21" s="28">
        <v>204.39480590820312</v>
      </c>
      <c r="W21" s="28">
        <v>217.543701171875</v>
      </c>
      <c r="X21" s="28">
        <v>224.23199462890625</v>
      </c>
      <c r="Y21" s="28">
        <v>219.1851806640625</v>
      </c>
      <c r="Z21" s="28">
        <v>217.172607421875</v>
      </c>
      <c r="AA21" s="28">
        <v>220.740966796875</v>
      </c>
      <c r="AB21" s="28">
        <v>219.76405334472656</v>
      </c>
      <c r="AC21" s="28">
        <v>219.59388732910156</v>
      </c>
      <c r="AD21" s="28">
        <v>224.7838134765625</v>
      </c>
      <c r="AE21" s="28">
        <v>231.07516479492188</v>
      </c>
      <c r="AF21" s="28">
        <v>236.5681915283203</v>
      </c>
      <c r="AG21" s="28">
        <v>241.4007568359375</v>
      </c>
      <c r="AH21" s="28">
        <v>242.7299346923828</v>
      </c>
      <c r="AI21" s="28">
        <v>238.84722900390625</v>
      </c>
      <c r="AJ21" s="28">
        <v>231.10052490234375</v>
      </c>
      <c r="AK21" s="28">
        <v>227.9736785888672</v>
      </c>
      <c r="AL21" s="28">
        <v>227.390625</v>
      </c>
      <c r="AM21" s="28">
        <v>226.86148071289062</v>
      </c>
      <c r="AN21" s="28">
        <v>228.11962890625</v>
      </c>
      <c r="AO21" s="28">
        <v>234.1563262939453</v>
      </c>
      <c r="AP21" s="28">
        <v>238.57228088378906</v>
      </c>
      <c r="AQ21" s="28">
        <v>246.6634979248047</v>
      </c>
      <c r="AR21" s="28">
        <v>247.82769775390625</v>
      </c>
      <c r="AS21" s="28">
        <v>248.6575927734375</v>
      </c>
      <c r="AT21" s="55">
        <v>250.14169311523438</v>
      </c>
      <c r="AU21" s="55">
        <v>251.1697998046875</v>
      </c>
      <c r="AV21" s="55">
        <v>254.3636016845703</v>
      </c>
      <c r="AW21" s="55">
        <v>257.0683898925781</v>
      </c>
      <c r="AX21" s="55">
        <v>258.64801025390625</v>
      </c>
      <c r="AY21" s="55">
        <v>258.7251892089844</v>
      </c>
      <c r="AZ21" s="55">
        <v>256.7289123535156</v>
      </c>
      <c r="BA21" s="55">
        <v>253.29299926757812</v>
      </c>
      <c r="BB21" s="55">
        <v>251.24209594726562</v>
      </c>
      <c r="BC21" s="55">
        <v>250.25250244140625</v>
      </c>
      <c r="BD21" s="55">
        <v>249.03990173339844</v>
      </c>
      <c r="BE21" s="55">
        <v>247.5594940185547</v>
      </c>
      <c r="BF21" s="55">
        <v>245.90440368652344</v>
      </c>
      <c r="BG21" s="55">
        <v>244.13380432128906</v>
      </c>
      <c r="BH21" s="55">
        <v>244.7259063720703</v>
      </c>
      <c r="BI21" s="55">
        <v>245.9949951171875</v>
      </c>
      <c r="BJ21" s="55">
        <v>246.63470458984375</v>
      </c>
      <c r="BK21" s="56"/>
    </row>
    <row r="22" spans="1:63" ht="9.75">
      <c r="A22" t="s">
        <v>246</v>
      </c>
      <c r="B22" t="s">
        <v>216</v>
      </c>
      <c r="C22" s="124">
        <v>163.22409057617188</v>
      </c>
      <c r="D22" s="28">
        <v>165.84814453125</v>
      </c>
      <c r="E22" s="28">
        <v>162.12728881835938</v>
      </c>
      <c r="F22" s="28">
        <v>157.46876525878906</v>
      </c>
      <c r="G22" s="28">
        <v>158.6398162841797</v>
      </c>
      <c r="H22" s="28">
        <v>152.7169952392578</v>
      </c>
      <c r="I22" s="28">
        <v>150.8616180419922</v>
      </c>
      <c r="J22" s="28">
        <v>152.8013916015625</v>
      </c>
      <c r="K22" s="28">
        <v>161.39723205566406</v>
      </c>
      <c r="L22" s="28">
        <v>170.063720703125</v>
      </c>
      <c r="M22" s="28">
        <v>177.92494201660156</v>
      </c>
      <c r="N22" s="28">
        <v>177.61875915527344</v>
      </c>
      <c r="O22" s="28">
        <v>178.66844177246094</v>
      </c>
      <c r="P22" s="28">
        <v>179.9475555419922</v>
      </c>
      <c r="Q22" s="28">
        <v>181.81375122070312</v>
      </c>
      <c r="R22" s="28">
        <v>183.6878662109375</v>
      </c>
      <c r="S22" s="28">
        <v>181.4253692626953</v>
      </c>
      <c r="T22" s="28">
        <v>177.629638671875</v>
      </c>
      <c r="U22" s="28">
        <v>176.2376708984375</v>
      </c>
      <c r="V22" s="28">
        <v>176.62158203125</v>
      </c>
      <c r="W22" s="28">
        <v>192.46197509765625</v>
      </c>
      <c r="X22" s="28">
        <v>207.54296875</v>
      </c>
      <c r="Y22" s="28">
        <v>210.21243286132812</v>
      </c>
      <c r="Z22" s="28">
        <v>211.42605590820312</v>
      </c>
      <c r="AA22" s="28">
        <v>214.30470275878906</v>
      </c>
      <c r="AB22" s="28">
        <v>213.1826171875</v>
      </c>
      <c r="AC22" s="28">
        <v>210.59681701660156</v>
      </c>
      <c r="AD22" s="28">
        <v>210.5514678955078</v>
      </c>
      <c r="AE22" s="28">
        <v>210.09449768066406</v>
      </c>
      <c r="AF22" s="28">
        <v>211.5911407470703</v>
      </c>
      <c r="AG22" s="28">
        <v>210.856689453125</v>
      </c>
      <c r="AH22" s="28">
        <v>209.62464904785156</v>
      </c>
      <c r="AI22" s="28">
        <v>211.8397979736328</v>
      </c>
      <c r="AJ22" s="28">
        <v>211.5083770751953</v>
      </c>
      <c r="AK22" s="28">
        <v>212.52577209472656</v>
      </c>
      <c r="AL22" s="28">
        <v>216.03836059570312</v>
      </c>
      <c r="AM22" s="28">
        <v>215.44952392578125</v>
      </c>
      <c r="AN22" s="28">
        <v>218.2507781982422</v>
      </c>
      <c r="AO22" s="28">
        <v>220.9790802001953</v>
      </c>
      <c r="AP22" s="28">
        <v>221.81153869628906</v>
      </c>
      <c r="AQ22" s="28">
        <v>224.0221405029297</v>
      </c>
      <c r="AR22" s="28">
        <v>223.27149963378906</v>
      </c>
      <c r="AS22" s="28">
        <v>223.0832977294922</v>
      </c>
      <c r="AT22" s="55">
        <v>224.97509765625</v>
      </c>
      <c r="AU22" s="55">
        <v>228.94200134277344</v>
      </c>
      <c r="AV22" s="55">
        <v>235.67529296875</v>
      </c>
      <c r="AW22" s="55">
        <v>237.85679626464844</v>
      </c>
      <c r="AX22" s="55">
        <v>242.71600341796875</v>
      </c>
      <c r="AY22" s="55">
        <v>246.8394012451172</v>
      </c>
      <c r="AZ22" s="55">
        <v>245.29710388183594</v>
      </c>
      <c r="BA22" s="55">
        <v>240.7259063720703</v>
      </c>
      <c r="BB22" s="55">
        <v>233.6208038330078</v>
      </c>
      <c r="BC22" s="55">
        <v>228.9864044189453</v>
      </c>
      <c r="BD22" s="55">
        <v>223.3625030517578</v>
      </c>
      <c r="BE22" s="55">
        <v>217.36410522460938</v>
      </c>
      <c r="BF22" s="55">
        <v>214.9691925048828</v>
      </c>
      <c r="BG22" s="55">
        <v>217.9949951171875</v>
      </c>
      <c r="BH22" s="55">
        <v>222.77740478515625</v>
      </c>
      <c r="BI22" s="55">
        <v>227.3173065185547</v>
      </c>
      <c r="BJ22" s="55">
        <v>232.79100036621094</v>
      </c>
      <c r="BK22" s="56"/>
    </row>
    <row r="23" spans="1:63" ht="9.75">
      <c r="A23" t="s">
        <v>247</v>
      </c>
      <c r="B23" t="s">
        <v>218</v>
      </c>
      <c r="C23" s="124">
        <v>123.43287658691406</v>
      </c>
      <c r="D23" s="28">
        <v>124.06474304199219</v>
      </c>
      <c r="E23" s="28">
        <v>121.81179809570312</v>
      </c>
      <c r="F23" s="28">
        <v>119.87503814697266</v>
      </c>
      <c r="G23" s="28">
        <v>117.26847839355469</v>
      </c>
      <c r="H23" s="28">
        <v>117.36256408691406</v>
      </c>
      <c r="I23" s="28">
        <v>116.63859558105469</v>
      </c>
      <c r="J23" s="28">
        <v>121.92035675048828</v>
      </c>
      <c r="K23" s="28">
        <v>125.33463287353516</v>
      </c>
      <c r="L23" s="28">
        <v>131.99449157714844</v>
      </c>
      <c r="M23" s="28">
        <v>136.32180786132812</v>
      </c>
      <c r="N23" s="28">
        <v>142.565673828125</v>
      </c>
      <c r="O23" s="28">
        <v>142.83358764648438</v>
      </c>
      <c r="P23" s="28">
        <v>144.09078979492188</v>
      </c>
      <c r="Q23" s="28">
        <v>144.6711883544922</v>
      </c>
      <c r="R23" s="28">
        <v>146.62448120117188</v>
      </c>
      <c r="S23" s="28">
        <v>147.57308959960938</v>
      </c>
      <c r="T23" s="28">
        <v>141.6636962890625</v>
      </c>
      <c r="U23" s="28">
        <v>140.9708709716797</v>
      </c>
      <c r="V23" s="28">
        <v>143.89932250976562</v>
      </c>
      <c r="W23" s="28">
        <v>154.9504852294922</v>
      </c>
      <c r="X23" s="28">
        <v>161.4359130859375</v>
      </c>
      <c r="Y23" s="28">
        <v>165.42782592773438</v>
      </c>
      <c r="Z23" s="28">
        <v>167.15016174316406</v>
      </c>
      <c r="AA23" s="28">
        <v>168.26809692382812</v>
      </c>
      <c r="AB23" s="28">
        <v>167.93154907226562</v>
      </c>
      <c r="AC23" s="28">
        <v>166.00180053710938</v>
      </c>
      <c r="AD23" s="28">
        <v>166.06883239746094</v>
      </c>
      <c r="AE23" s="28">
        <v>166.3027801513672</v>
      </c>
      <c r="AF23" s="28">
        <v>166.38192749023438</v>
      </c>
      <c r="AG23" s="28">
        <v>166.48757934570312</v>
      </c>
      <c r="AH23" s="28">
        <v>169.22166442871094</v>
      </c>
      <c r="AI23" s="28">
        <v>169.10638427734375</v>
      </c>
      <c r="AJ23" s="28">
        <v>166.45668029785156</v>
      </c>
      <c r="AK23" s="28">
        <v>170.8384246826172</v>
      </c>
      <c r="AL23" s="28">
        <v>173.99484252929688</v>
      </c>
      <c r="AM23" s="28">
        <v>174.71868896484375</v>
      </c>
      <c r="AN23" s="28">
        <v>176.86805725097656</v>
      </c>
      <c r="AO23" s="28">
        <v>178.86924743652344</v>
      </c>
      <c r="AP23" s="28">
        <v>178.16615295410156</v>
      </c>
      <c r="AQ23" s="28">
        <v>180.2017364501953</v>
      </c>
      <c r="AR23" s="28">
        <v>178.9597930908203</v>
      </c>
      <c r="AS23" s="28">
        <v>179.3549041748047</v>
      </c>
      <c r="AT23" s="55">
        <v>183.66729736328125</v>
      </c>
      <c r="AU23" s="55">
        <v>185.44859313964844</v>
      </c>
      <c r="AV23" s="55">
        <v>190.41490173339844</v>
      </c>
      <c r="AW23" s="55">
        <v>196.05140686035156</v>
      </c>
      <c r="AX23" s="55">
        <v>198.95399475097656</v>
      </c>
      <c r="AY23" s="55">
        <v>202.968505859375</v>
      </c>
      <c r="AZ23" s="55">
        <v>200.47259521484375</v>
      </c>
      <c r="BA23" s="55">
        <v>194.56719970703125</v>
      </c>
      <c r="BB23" s="55">
        <v>189.0106964111328</v>
      </c>
      <c r="BC23" s="55">
        <v>185.5677947998047</v>
      </c>
      <c r="BD23" s="55">
        <v>179.33920288085938</v>
      </c>
      <c r="BE23" s="55">
        <v>175.73069763183594</v>
      </c>
      <c r="BF23" s="55">
        <v>174.6947021484375</v>
      </c>
      <c r="BG23" s="55">
        <v>176.59390258789062</v>
      </c>
      <c r="BH23" s="55">
        <v>177.33889770507812</v>
      </c>
      <c r="BI23" s="55">
        <v>183.52769470214844</v>
      </c>
      <c r="BJ23" s="55">
        <v>189.0146942138672</v>
      </c>
      <c r="BK23" s="56"/>
    </row>
    <row r="24" spans="1:63" ht="9.75">
      <c r="A24" t="s">
        <v>248</v>
      </c>
      <c r="B24" t="s">
        <v>220</v>
      </c>
      <c r="C24" s="124">
        <v>159.9093017578125</v>
      </c>
      <c r="D24" s="28">
        <v>161.9119873046875</v>
      </c>
      <c r="E24" s="28">
        <v>157.767333984375</v>
      </c>
      <c r="F24" s="28">
        <v>149.95843505859375</v>
      </c>
      <c r="G24" s="28">
        <v>145.48033142089844</v>
      </c>
      <c r="H24" s="28">
        <v>144.30740356445312</v>
      </c>
      <c r="I24" s="28">
        <v>139.47305297851562</v>
      </c>
      <c r="J24" s="28">
        <v>147.21624755859375</v>
      </c>
      <c r="K24" s="28">
        <v>156.9544677734375</v>
      </c>
      <c r="L24" s="28">
        <v>168.501220703125</v>
      </c>
      <c r="M24" s="28">
        <v>180.8871612548828</v>
      </c>
      <c r="N24" s="28">
        <v>180.81639099121094</v>
      </c>
      <c r="O24" s="28">
        <v>179.64988708496094</v>
      </c>
      <c r="P24" s="28">
        <v>177.96351623535156</v>
      </c>
      <c r="Q24" s="28">
        <v>176.65863037109375</v>
      </c>
      <c r="R24" s="28">
        <v>179.5596466064453</v>
      </c>
      <c r="S24" s="28">
        <v>178.4824981689453</v>
      </c>
      <c r="T24" s="28">
        <v>170.32398986816406</v>
      </c>
      <c r="U24" s="28">
        <v>163.8743896484375</v>
      </c>
      <c r="V24" s="28">
        <v>165.1845245361328</v>
      </c>
      <c r="W24" s="28">
        <v>187.50205993652344</v>
      </c>
      <c r="X24" s="28">
        <v>205.6890411376953</v>
      </c>
      <c r="Y24" s="28">
        <v>207.7117462158203</v>
      </c>
      <c r="Z24" s="28">
        <v>207.79083251953125</v>
      </c>
      <c r="AA24" s="28">
        <v>213.69119262695312</v>
      </c>
      <c r="AB24" s="28">
        <v>208.3072509765625</v>
      </c>
      <c r="AC24" s="28">
        <v>207.2491455078125</v>
      </c>
      <c r="AD24" s="28">
        <v>212.5423126220703</v>
      </c>
      <c r="AE24" s="28">
        <v>211.610595703125</v>
      </c>
      <c r="AF24" s="28">
        <v>203.06298828125</v>
      </c>
      <c r="AG24" s="28">
        <v>199.09698486328125</v>
      </c>
      <c r="AH24" s="28">
        <v>199.91363525390625</v>
      </c>
      <c r="AI24" s="28">
        <v>205.41885375976562</v>
      </c>
      <c r="AJ24" s="28">
        <v>206.7420196533203</v>
      </c>
      <c r="AK24" s="28">
        <v>208.75592041015625</v>
      </c>
      <c r="AL24" s="28">
        <v>218.296142578125</v>
      </c>
      <c r="AM24" s="28">
        <v>223.71636962890625</v>
      </c>
      <c r="AN24" s="28">
        <v>223.54811096191406</v>
      </c>
      <c r="AO24" s="28">
        <v>221.62332153320312</v>
      </c>
      <c r="AP24" s="28">
        <v>217.048095703125</v>
      </c>
      <c r="AQ24" s="28">
        <v>217.7855987548828</v>
      </c>
      <c r="AR24" s="28">
        <v>213.6378936767578</v>
      </c>
      <c r="AS24" s="28">
        <v>209.5991973876953</v>
      </c>
      <c r="AT24" s="55">
        <v>209.68299865722656</v>
      </c>
      <c r="AU24" s="55">
        <v>215.76260375976562</v>
      </c>
      <c r="AV24" s="55">
        <v>224.99119567871094</v>
      </c>
      <c r="AW24" s="55">
        <v>233.20640563964844</v>
      </c>
      <c r="AX24" s="55">
        <v>237.88160705566406</v>
      </c>
      <c r="AY24" s="55">
        <v>239.92689514160156</v>
      </c>
      <c r="AZ24" s="55">
        <v>236.20530700683594</v>
      </c>
      <c r="BA24" s="55">
        <v>231.1125030517578</v>
      </c>
      <c r="BB24" s="55">
        <v>225.7628936767578</v>
      </c>
      <c r="BC24" s="55">
        <v>219.8466033935547</v>
      </c>
      <c r="BD24" s="55">
        <v>213.1864013671875</v>
      </c>
      <c r="BE24" s="55">
        <v>206.0216064453125</v>
      </c>
      <c r="BF24" s="55">
        <v>204.022705078125</v>
      </c>
      <c r="BG24" s="55">
        <v>206.67759704589844</v>
      </c>
      <c r="BH24" s="55">
        <v>213.82369995117188</v>
      </c>
      <c r="BI24" s="55">
        <v>221.94400024414062</v>
      </c>
      <c r="BJ24" s="55">
        <v>226.2104949951172</v>
      </c>
      <c r="BK24" s="56"/>
    </row>
    <row r="25" spans="1:63" ht="9.75">
      <c r="A25" t="s">
        <v>249</v>
      </c>
      <c r="B25" t="s">
        <v>101</v>
      </c>
      <c r="C25" s="124">
        <v>146.122802734375</v>
      </c>
      <c r="D25" s="28">
        <v>149.011474609375</v>
      </c>
      <c r="E25" s="28">
        <v>146.83058166503906</v>
      </c>
      <c r="F25" s="28">
        <v>145.24459838867188</v>
      </c>
      <c r="G25" s="28">
        <v>144.761962890625</v>
      </c>
      <c r="H25" s="28">
        <v>143.97787475585938</v>
      </c>
      <c r="I25" s="28">
        <v>139.16769409179688</v>
      </c>
      <c r="J25" s="28">
        <v>141.65025329589844</v>
      </c>
      <c r="K25" s="28">
        <v>148.48699951171875</v>
      </c>
      <c r="L25" s="28">
        <v>155.3690643310547</v>
      </c>
      <c r="M25" s="28">
        <v>163.2216033935547</v>
      </c>
      <c r="N25" s="28">
        <v>164.67857360839844</v>
      </c>
      <c r="O25" s="28">
        <v>164.02264404296875</v>
      </c>
      <c r="P25" s="28">
        <v>166.5786590576172</v>
      </c>
      <c r="Q25" s="28">
        <v>167.58531188964844</v>
      </c>
      <c r="R25" s="28">
        <v>173.3974609375</v>
      </c>
      <c r="S25" s="28">
        <v>174.22862243652344</v>
      </c>
      <c r="T25" s="28">
        <v>168.91217041015625</v>
      </c>
      <c r="U25" s="28">
        <v>163.91848754882812</v>
      </c>
      <c r="V25" s="28">
        <v>163.657470703125</v>
      </c>
      <c r="W25" s="28">
        <v>180.8909149169922</v>
      </c>
      <c r="X25" s="28">
        <v>192.0503387451172</v>
      </c>
      <c r="Y25" s="28">
        <v>194.4801788330078</v>
      </c>
      <c r="Z25" s="28">
        <v>193.406494140625</v>
      </c>
      <c r="AA25" s="28">
        <v>197.8242645263672</v>
      </c>
      <c r="AB25" s="28">
        <v>195.497314453125</v>
      </c>
      <c r="AC25" s="28">
        <v>194.9075927734375</v>
      </c>
      <c r="AD25" s="28">
        <v>200.52517700195312</v>
      </c>
      <c r="AE25" s="28">
        <v>201.3303985595703</v>
      </c>
      <c r="AF25" s="28">
        <v>199.21868896484375</v>
      </c>
      <c r="AG25" s="28">
        <v>194.72328186035156</v>
      </c>
      <c r="AH25" s="28">
        <v>196.55381774902344</v>
      </c>
      <c r="AI25" s="28">
        <v>198.89784240722656</v>
      </c>
      <c r="AJ25" s="28">
        <v>195.0995635986328</v>
      </c>
      <c r="AK25" s="28">
        <v>196.6470489501953</v>
      </c>
      <c r="AL25" s="28">
        <v>201.4877166748047</v>
      </c>
      <c r="AM25" s="28">
        <v>202.5749969482422</v>
      </c>
      <c r="AN25" s="28">
        <v>202.62274169921875</v>
      </c>
      <c r="AO25" s="28">
        <v>208.71461486816406</v>
      </c>
      <c r="AP25" s="28">
        <v>209.52041625976562</v>
      </c>
      <c r="AQ25" s="28">
        <v>214.67318725585938</v>
      </c>
      <c r="AR25" s="28">
        <v>213.1396942138672</v>
      </c>
      <c r="AS25" s="28">
        <v>207.43600463867188</v>
      </c>
      <c r="AT25" s="55">
        <v>207.58349609375</v>
      </c>
      <c r="AU25" s="55">
        <v>211.5937957763672</v>
      </c>
      <c r="AV25" s="55">
        <v>217.49319458007812</v>
      </c>
      <c r="AW25" s="55">
        <v>222.12399291992188</v>
      </c>
      <c r="AX25" s="55">
        <v>225.7574005126953</v>
      </c>
      <c r="AY25" s="55">
        <v>228.32009887695312</v>
      </c>
      <c r="AZ25" s="55">
        <v>226.87600708007812</v>
      </c>
      <c r="BA25" s="55">
        <v>222.3524932861328</v>
      </c>
      <c r="BB25" s="55">
        <v>218.61880493164062</v>
      </c>
      <c r="BC25" s="55">
        <v>217.1468048095703</v>
      </c>
      <c r="BD25" s="55">
        <v>212.12820434570312</v>
      </c>
      <c r="BE25" s="55">
        <v>203.98159790039062</v>
      </c>
      <c r="BF25" s="55">
        <v>199.7864990234375</v>
      </c>
      <c r="BG25" s="55">
        <v>202.40040588378906</v>
      </c>
      <c r="BH25" s="55">
        <v>205.13059997558594</v>
      </c>
      <c r="BI25" s="55">
        <v>210.3616943359375</v>
      </c>
      <c r="BJ25" s="55">
        <v>215.22320556640625</v>
      </c>
      <c r="BK25" s="5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K57"/>
  <sheetViews>
    <sheetView workbookViewId="0" topLeftCell="A1">
      <pane xSplit="2" ySplit="49" topLeftCell="C50" activePane="bottomRight" state="frozen"/>
      <selection pane="topLeft" activeCell="AK74" sqref="AK74"/>
      <selection pane="topRight" activeCell="A1" sqref="A1"/>
      <selection pane="bottomLeft" activeCell="A1" sqref="A1"/>
      <selection pane="bottomRight" activeCell="B18" sqref="B18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135" t="s">
        <v>250</v>
      </c>
      <c r="C1" s="159" t="s">
        <v>798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9.7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9.75">
      <c r="A3" s="19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8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9.7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50.7400016784668</v>
      </c>
      <c r="AN4" s="37">
        <v>54.41999816894531</v>
      </c>
      <c r="AO4" s="37">
        <v>56.79999923706055</v>
      </c>
      <c r="AP4" s="37">
        <v>60.650001525878906</v>
      </c>
      <c r="AQ4" s="37">
        <v>61.63999938964844</v>
      </c>
      <c r="AR4" s="37">
        <v>65</v>
      </c>
      <c r="AS4" s="37">
        <v>71.62000274658203</v>
      </c>
      <c r="AT4" s="52">
        <v>73.5</v>
      </c>
      <c r="AU4" s="52">
        <v>71.5</v>
      </c>
      <c r="AV4" s="52">
        <v>70.5</v>
      </c>
      <c r="AW4" s="52">
        <v>69.5</v>
      </c>
      <c r="AX4" s="52">
        <v>70.5</v>
      </c>
      <c r="AY4" s="52">
        <v>70.5</v>
      </c>
      <c r="AZ4" s="52">
        <v>69.5</v>
      </c>
      <c r="BA4" s="52">
        <v>68.5</v>
      </c>
      <c r="BB4" s="52">
        <v>69.5</v>
      </c>
      <c r="BC4" s="52">
        <v>70.5</v>
      </c>
      <c r="BD4" s="52">
        <v>69.5</v>
      </c>
      <c r="BE4" s="52">
        <v>68.5</v>
      </c>
      <c r="BF4" s="52">
        <v>67.5</v>
      </c>
      <c r="BG4" s="52">
        <v>68.5</v>
      </c>
      <c r="BH4" s="52">
        <v>67.5</v>
      </c>
      <c r="BI4" s="52">
        <v>67.5</v>
      </c>
      <c r="BJ4" s="52">
        <v>67.5</v>
      </c>
      <c r="BK4" s="53"/>
    </row>
    <row r="5" spans="1:63" ht="9.75">
      <c r="A5" t="s">
        <v>7</v>
      </c>
      <c r="B5" t="s">
        <v>8</v>
      </c>
      <c r="C5" s="67">
        <v>10532.326171875</v>
      </c>
      <c r="D5" s="67">
        <v>10566.0810546875</v>
      </c>
      <c r="E5" s="68">
        <v>10600.4921875</v>
      </c>
      <c r="F5" s="68">
        <v>10639.900390625</v>
      </c>
      <c r="G5" s="68">
        <v>10672.3662109375</v>
      </c>
      <c r="H5" s="68">
        <v>10702.2333984375</v>
      </c>
      <c r="I5" s="68">
        <v>10727.8408203125</v>
      </c>
      <c r="J5" s="68">
        <v>10753.751953125</v>
      </c>
      <c r="K5" s="68">
        <v>10778.3076171875</v>
      </c>
      <c r="L5" s="68">
        <v>10796.544921875</v>
      </c>
      <c r="M5" s="68">
        <v>10822.111328125</v>
      </c>
      <c r="N5" s="68">
        <v>10850.044921875</v>
      </c>
      <c r="O5" s="68">
        <v>10883.9296875</v>
      </c>
      <c r="P5" s="68">
        <v>10913.9072265625</v>
      </c>
      <c r="Q5" s="68">
        <v>10943.5625</v>
      </c>
      <c r="R5" s="68">
        <v>10968.71875</v>
      </c>
      <c r="S5" s="68">
        <v>11000.86328125</v>
      </c>
      <c r="T5" s="68">
        <v>11035.818359375</v>
      </c>
      <c r="U5" s="68">
        <v>11086.9033203125</v>
      </c>
      <c r="V5" s="68">
        <v>11117.4921875</v>
      </c>
      <c r="W5" s="68">
        <v>11140.9033203125</v>
      </c>
      <c r="X5" s="68">
        <v>11132.173828125</v>
      </c>
      <c r="Y5" s="68">
        <v>11159.9521484375</v>
      </c>
      <c r="Z5" s="68">
        <v>11199.2744140625</v>
      </c>
      <c r="AA5" s="68">
        <v>11277.5185546875</v>
      </c>
      <c r="AB5" s="68">
        <v>11319.396484375</v>
      </c>
      <c r="AC5" s="68">
        <v>11352.28515625</v>
      </c>
      <c r="AD5" s="68">
        <v>11366.615234375</v>
      </c>
      <c r="AE5" s="68">
        <v>11388.7041015625</v>
      </c>
      <c r="AF5" s="68">
        <v>11408.9814453125</v>
      </c>
      <c r="AG5" s="68">
        <v>11422.9443359375</v>
      </c>
      <c r="AH5" s="68">
        <v>11442.9775390625</v>
      </c>
      <c r="AI5" s="68">
        <v>11464.578125</v>
      </c>
      <c r="AJ5" s="68">
        <v>11497.1962890625</v>
      </c>
      <c r="AK5" s="68">
        <v>11514.8408203125</v>
      </c>
      <c r="AL5" s="68">
        <v>11526.962890625</v>
      </c>
      <c r="AM5" s="68">
        <v>11514.9111328125</v>
      </c>
      <c r="AN5" s="68">
        <v>11529.9775390625</v>
      </c>
      <c r="AO5" s="68">
        <v>11553.5107421875</v>
      </c>
      <c r="AP5" s="68">
        <v>11600.5703125</v>
      </c>
      <c r="AQ5" s="68">
        <v>11629.7421875</v>
      </c>
      <c r="AR5" s="68">
        <v>11656.0869140625</v>
      </c>
      <c r="AS5" s="68">
        <v>11676.5205078125</v>
      </c>
      <c r="AT5" s="93">
        <v>11699.51953125</v>
      </c>
      <c r="AU5" s="93">
        <v>11722.009765625</v>
      </c>
      <c r="AV5" s="93">
        <v>11743.48046875</v>
      </c>
      <c r="AW5" s="93">
        <v>11765.3095703125</v>
      </c>
      <c r="AX5" s="93">
        <v>11786.990234375</v>
      </c>
      <c r="AY5" s="93">
        <v>11807.080078125</v>
      </c>
      <c r="AZ5" s="93">
        <v>11829.580078125</v>
      </c>
      <c r="BA5" s="93">
        <v>11853.0400390625</v>
      </c>
      <c r="BB5" s="93">
        <v>11875.1904296875</v>
      </c>
      <c r="BC5" s="93">
        <v>11902.259765625</v>
      </c>
      <c r="BD5" s="93">
        <v>11931.9697265625</v>
      </c>
      <c r="BE5" s="93">
        <v>11968.349609375</v>
      </c>
      <c r="BF5" s="93">
        <v>12000.3701171875</v>
      </c>
      <c r="BG5" s="93">
        <v>12032.0302734375</v>
      </c>
      <c r="BH5" s="93">
        <v>12063.33984375</v>
      </c>
      <c r="BI5" s="93">
        <v>12094.2900390625</v>
      </c>
      <c r="BJ5" s="93">
        <v>12124.8896484375</v>
      </c>
      <c r="BK5" s="94"/>
    </row>
    <row r="6" spans="1:63" ht="9.75">
      <c r="A6" t="s">
        <v>141</v>
      </c>
      <c r="B6" t="s">
        <v>142</v>
      </c>
      <c r="C6" s="67">
        <v>968.3406372070312</v>
      </c>
      <c r="D6" s="67">
        <v>766.3582763671875</v>
      </c>
      <c r="E6" s="68">
        <v>494.6942443847656</v>
      </c>
      <c r="F6" s="68">
        <v>302.7227783203125</v>
      </c>
      <c r="G6" s="68">
        <v>107.2313003540039</v>
      </c>
      <c r="H6" s="68">
        <v>36.70735168457031</v>
      </c>
      <c r="I6" s="68">
        <v>7.417397975921631</v>
      </c>
      <c r="J6" s="68">
        <v>19.389705657958984</v>
      </c>
      <c r="K6" s="68">
        <v>46.57630920410156</v>
      </c>
      <c r="L6" s="68">
        <v>251.12887573242188</v>
      </c>
      <c r="M6" s="68">
        <v>486.4713134765625</v>
      </c>
      <c r="N6" s="68">
        <v>802.4431762695312</v>
      </c>
      <c r="O6" s="68">
        <v>859.22314453125</v>
      </c>
      <c r="P6" s="68">
        <v>676.377197265625</v>
      </c>
      <c r="Q6" s="68">
        <v>647.5693969726562</v>
      </c>
      <c r="R6" s="68">
        <v>304.9548645019531</v>
      </c>
      <c r="S6" s="68">
        <v>185.87823486328125</v>
      </c>
      <c r="T6" s="68">
        <v>24.899038314819336</v>
      </c>
      <c r="U6" s="68">
        <v>3.057732343673706</v>
      </c>
      <c r="V6" s="68">
        <v>6.449816703796387</v>
      </c>
      <c r="W6" s="68">
        <v>38.640594482421875</v>
      </c>
      <c r="X6" s="68">
        <v>235.67982482910156</v>
      </c>
      <c r="Y6" s="68">
        <v>466.4139099121094</v>
      </c>
      <c r="Z6" s="68">
        <v>865.7119140625</v>
      </c>
      <c r="AA6" s="68">
        <v>687.0475463867188</v>
      </c>
      <c r="AB6" s="68">
        <v>731.1091918945312</v>
      </c>
      <c r="AC6" s="68">
        <v>599.5562744140625</v>
      </c>
      <c r="AD6" s="68">
        <v>263.96063232421875</v>
      </c>
      <c r="AE6" s="68">
        <v>136.8934783935547</v>
      </c>
      <c r="AF6" s="68">
        <v>22.602323532104492</v>
      </c>
      <c r="AG6" s="68">
        <v>1.7023380994796753</v>
      </c>
      <c r="AH6" s="68">
        <v>9.495108604431152</v>
      </c>
      <c r="AI6" s="68">
        <v>82.52836608886719</v>
      </c>
      <c r="AJ6" s="68">
        <v>304.5477600097656</v>
      </c>
      <c r="AK6" s="68">
        <v>466.57513427734375</v>
      </c>
      <c r="AL6" s="68">
        <v>689.580810546875</v>
      </c>
      <c r="AM6" s="68">
        <v>840.8436279296875</v>
      </c>
      <c r="AN6" s="68">
        <v>852.935791015625</v>
      </c>
      <c r="AO6" s="68">
        <v>502.3477478027344</v>
      </c>
      <c r="AP6" s="68">
        <v>382</v>
      </c>
      <c r="AQ6" s="68">
        <v>107</v>
      </c>
      <c r="AR6" s="68">
        <v>27</v>
      </c>
      <c r="AS6" s="68">
        <v>6</v>
      </c>
      <c r="AT6" s="93">
        <v>14</v>
      </c>
      <c r="AU6" s="93">
        <v>74</v>
      </c>
      <c r="AV6" s="93">
        <v>277</v>
      </c>
      <c r="AW6" s="93">
        <v>531</v>
      </c>
      <c r="AX6" s="93">
        <v>800</v>
      </c>
      <c r="AY6" s="93">
        <v>888</v>
      </c>
      <c r="AZ6" s="93">
        <v>730</v>
      </c>
      <c r="BA6" s="93">
        <v>576</v>
      </c>
      <c r="BB6" s="93">
        <v>339</v>
      </c>
      <c r="BC6" s="93">
        <v>157</v>
      </c>
      <c r="BD6" s="93">
        <v>38</v>
      </c>
      <c r="BE6" s="93">
        <v>8</v>
      </c>
      <c r="BF6" s="93">
        <v>14</v>
      </c>
      <c r="BG6" s="93">
        <v>73</v>
      </c>
      <c r="BH6" s="93">
        <v>275</v>
      </c>
      <c r="BI6" s="93">
        <v>538.7990112304688</v>
      </c>
      <c r="BJ6" s="93">
        <v>800.2749633789062</v>
      </c>
      <c r="BK6" s="94"/>
    </row>
    <row r="7" spans="1:63" ht="9.75">
      <c r="A7" t="s">
        <v>251</v>
      </c>
      <c r="B7" t="s">
        <v>252</v>
      </c>
      <c r="C7" s="67">
        <v>1038.443115234375</v>
      </c>
      <c r="D7" s="67">
        <v>823.166015625</v>
      </c>
      <c r="E7" s="68">
        <v>534.937255859375</v>
      </c>
      <c r="F7" s="68">
        <v>330.3472900390625</v>
      </c>
      <c r="G7" s="68">
        <v>122.78313446044922</v>
      </c>
      <c r="H7" s="68">
        <v>41.63938903808594</v>
      </c>
      <c r="I7" s="68">
        <v>8.604509353637695</v>
      </c>
      <c r="J7" s="68">
        <v>24.637615203857422</v>
      </c>
      <c r="K7" s="68">
        <v>49.27878189086914</v>
      </c>
      <c r="L7" s="68">
        <v>277.5447082519531</v>
      </c>
      <c r="M7" s="68">
        <v>529.7279052734375</v>
      </c>
      <c r="N7" s="68">
        <v>860.2974853515625</v>
      </c>
      <c r="O7" s="68">
        <v>929.4574584960938</v>
      </c>
      <c r="P7" s="68">
        <v>723.9531860351562</v>
      </c>
      <c r="Q7" s="68">
        <v>700.001220703125</v>
      </c>
      <c r="R7" s="68">
        <v>330.2989501953125</v>
      </c>
      <c r="S7" s="68">
        <v>204.62315368652344</v>
      </c>
      <c r="T7" s="68">
        <v>26.48857307434082</v>
      </c>
      <c r="U7" s="68">
        <v>2.7689430713653564</v>
      </c>
      <c r="V7" s="68">
        <v>7.183224678039551</v>
      </c>
      <c r="W7" s="68">
        <v>41.6059455871582</v>
      </c>
      <c r="X7" s="68">
        <v>258.7596740722656</v>
      </c>
      <c r="Y7" s="68">
        <v>505.82733154296875</v>
      </c>
      <c r="Z7" s="68">
        <v>929.50732421875</v>
      </c>
      <c r="AA7" s="68">
        <v>733.555908203125</v>
      </c>
      <c r="AB7" s="68">
        <v>783.0208740234375</v>
      </c>
      <c r="AC7" s="68">
        <v>654.5333251953125</v>
      </c>
      <c r="AD7" s="68">
        <v>291.268798828125</v>
      </c>
      <c r="AE7" s="68">
        <v>150.4312744140625</v>
      </c>
      <c r="AF7" s="68">
        <v>25.30752182006836</v>
      </c>
      <c r="AG7" s="68">
        <v>1.405743956565857</v>
      </c>
      <c r="AH7" s="68">
        <v>9.663182258605957</v>
      </c>
      <c r="AI7" s="68">
        <v>93.68405151367188</v>
      </c>
      <c r="AJ7" s="68">
        <v>336.6815490722656</v>
      </c>
      <c r="AK7" s="68">
        <v>504.5672912597656</v>
      </c>
      <c r="AL7" s="68">
        <v>745.4559936523438</v>
      </c>
      <c r="AM7" s="68">
        <v>906.7332763671875</v>
      </c>
      <c r="AN7" s="68">
        <v>925.2149658203125</v>
      </c>
      <c r="AO7" s="68">
        <v>541.1665649414062</v>
      </c>
      <c r="AP7" s="68">
        <v>417</v>
      </c>
      <c r="AQ7" s="68">
        <v>115</v>
      </c>
      <c r="AR7" s="68">
        <v>27</v>
      </c>
      <c r="AS7" s="68">
        <v>7</v>
      </c>
      <c r="AT7" s="93">
        <v>16.937700271606445</v>
      </c>
      <c r="AU7" s="93">
        <v>83.59880065917969</v>
      </c>
      <c r="AV7" s="93">
        <v>300.1341857910156</v>
      </c>
      <c r="AW7" s="93">
        <v>570.343017578125</v>
      </c>
      <c r="AX7" s="93">
        <v>850.076904296875</v>
      </c>
      <c r="AY7" s="93">
        <v>940.817626953125</v>
      </c>
      <c r="AZ7" s="93">
        <v>775.3643798828125</v>
      </c>
      <c r="BA7" s="93">
        <v>618.2730712890625</v>
      </c>
      <c r="BB7" s="93">
        <v>368.9468078613281</v>
      </c>
      <c r="BC7" s="93">
        <v>174.0605926513672</v>
      </c>
      <c r="BD7" s="93">
        <v>43.00120162963867</v>
      </c>
      <c r="BE7" s="93">
        <v>9.541600227355957</v>
      </c>
      <c r="BF7" s="93">
        <v>17.052099227905273</v>
      </c>
      <c r="BG7" s="93">
        <v>83.35590362548828</v>
      </c>
      <c r="BH7" s="93">
        <v>299.7099914550781</v>
      </c>
      <c r="BI7" s="93">
        <v>578.5886840820312</v>
      </c>
      <c r="BJ7" s="93">
        <v>851.8436889648438</v>
      </c>
      <c r="BK7" s="94"/>
    </row>
    <row r="8" spans="1:63" ht="9.75">
      <c r="A8" t="s">
        <v>253</v>
      </c>
      <c r="B8" t="s">
        <v>254</v>
      </c>
      <c r="C8" s="29">
        <v>117.70301818847656</v>
      </c>
      <c r="D8" s="29">
        <v>117.80155944824219</v>
      </c>
      <c r="E8" s="70">
        <v>117.90794372558594</v>
      </c>
      <c r="F8" s="70">
        <v>118.02426147460938</v>
      </c>
      <c r="G8" s="70">
        <v>118.1487045288086</v>
      </c>
      <c r="H8" s="70">
        <v>118.27867889404297</v>
      </c>
      <c r="I8" s="70">
        <v>118.41210174560547</v>
      </c>
      <c r="J8" s="70">
        <v>118.55054473876953</v>
      </c>
      <c r="K8" s="70">
        <v>118.6960678100586</v>
      </c>
      <c r="L8" s="70">
        <v>118.84674072265625</v>
      </c>
      <c r="M8" s="70">
        <v>118.99952697753906</v>
      </c>
      <c r="N8" s="70">
        <v>119.1473617553711</v>
      </c>
      <c r="O8" s="70">
        <v>119.28720092773438</v>
      </c>
      <c r="P8" s="70">
        <v>119.42455291748047</v>
      </c>
      <c r="Q8" s="70">
        <v>119.5689468383789</v>
      </c>
      <c r="R8" s="70">
        <v>119.71570587158203</v>
      </c>
      <c r="S8" s="70">
        <v>119.85298919677734</v>
      </c>
      <c r="T8" s="70">
        <v>119.95476531982422</v>
      </c>
      <c r="U8" s="70">
        <v>120.01244354248047</v>
      </c>
      <c r="V8" s="70">
        <v>120.04777526855469</v>
      </c>
      <c r="W8" s="70">
        <v>120.09994506835938</v>
      </c>
      <c r="X8" s="70">
        <v>120.20616912841797</v>
      </c>
      <c r="Y8" s="70">
        <v>120.34585571289062</v>
      </c>
      <c r="Z8" s="70">
        <v>120.49642944335938</v>
      </c>
      <c r="AA8" s="70">
        <v>120.6308364868164</v>
      </c>
      <c r="AB8" s="70">
        <v>120.75814056396484</v>
      </c>
      <c r="AC8" s="70">
        <v>120.88292694091797</v>
      </c>
      <c r="AD8" s="70">
        <v>121.01007843017578</v>
      </c>
      <c r="AE8" s="70">
        <v>121.13744354248047</v>
      </c>
      <c r="AF8" s="70">
        <v>121.26318359375</v>
      </c>
      <c r="AG8" s="70">
        <v>121.38467407226562</v>
      </c>
      <c r="AH8" s="70">
        <v>121.50245666503906</v>
      </c>
      <c r="AI8" s="70">
        <v>121.61631774902344</v>
      </c>
      <c r="AJ8" s="70">
        <v>121.72587585449219</v>
      </c>
      <c r="AK8" s="70">
        <v>121.83116912841797</v>
      </c>
      <c r="AL8" s="70">
        <v>121.93208312988281</v>
      </c>
      <c r="AM8" s="70">
        <v>122.02876281738281</v>
      </c>
      <c r="AN8" s="70">
        <v>122.12139129638672</v>
      </c>
      <c r="AO8" s="70">
        <v>122.21038055419922</v>
      </c>
      <c r="AP8" s="70">
        <v>122.29678344726562</v>
      </c>
      <c r="AQ8" s="70">
        <v>122.38069152832031</v>
      </c>
      <c r="AR8" s="70">
        <v>122.46279907226562</v>
      </c>
      <c r="AS8" s="70">
        <v>122.54376983642578</v>
      </c>
      <c r="AT8" s="95">
        <v>122.62319946289062</v>
      </c>
      <c r="AU8" s="95">
        <v>122.70069885253906</v>
      </c>
      <c r="AV8" s="95">
        <v>122.77570343017578</v>
      </c>
      <c r="AW8" s="95">
        <v>122.84839630126953</v>
      </c>
      <c r="AX8" s="95">
        <v>122.91889953613281</v>
      </c>
      <c r="AY8" s="95">
        <v>122.98739624023438</v>
      </c>
      <c r="AZ8" s="95">
        <v>123.05400085449219</v>
      </c>
      <c r="BA8" s="95">
        <v>123.118896484375</v>
      </c>
      <c r="BB8" s="95">
        <v>123.18280029296875</v>
      </c>
      <c r="BC8" s="95">
        <v>123.24579620361328</v>
      </c>
      <c r="BD8" s="95">
        <v>123.30879974365234</v>
      </c>
      <c r="BE8" s="95">
        <v>123.37310028076172</v>
      </c>
      <c r="BF8" s="95">
        <v>123.4386978149414</v>
      </c>
      <c r="BG8" s="95">
        <v>123.5062026977539</v>
      </c>
      <c r="BH8" s="95">
        <v>123.57569885253906</v>
      </c>
      <c r="BI8" s="95">
        <v>123.64689636230469</v>
      </c>
      <c r="BJ8" s="95">
        <v>123.71880340576172</v>
      </c>
      <c r="BK8" s="96"/>
    </row>
    <row r="9" spans="1:63" ht="9.75">
      <c r="A9" t="s">
        <v>255</v>
      </c>
      <c r="B9" t="s">
        <v>256</v>
      </c>
      <c r="C9" s="54">
        <v>85.62889862060547</v>
      </c>
      <c r="D9" s="54">
        <v>85.62889862060547</v>
      </c>
      <c r="E9" s="28">
        <v>85.62889862060547</v>
      </c>
      <c r="F9" s="28">
        <v>86.17900085449219</v>
      </c>
      <c r="G9" s="28">
        <v>86.17900085449219</v>
      </c>
      <c r="H9" s="28">
        <v>86.17900085449219</v>
      </c>
      <c r="I9" s="28">
        <v>86.4024658203125</v>
      </c>
      <c r="J9" s="28">
        <v>86.4024658203125</v>
      </c>
      <c r="K9" s="28">
        <v>86.4024658203125</v>
      </c>
      <c r="L9" s="28">
        <v>86.8458023071289</v>
      </c>
      <c r="M9" s="28">
        <v>86.8458023071289</v>
      </c>
      <c r="N9" s="28">
        <v>86.8458023071289</v>
      </c>
      <c r="O9" s="28">
        <v>87.20946502685547</v>
      </c>
      <c r="P9" s="28">
        <v>87.20946502685547</v>
      </c>
      <c r="Q9" s="28">
        <v>87.20946502685547</v>
      </c>
      <c r="R9" s="28">
        <v>87.74623107910156</v>
      </c>
      <c r="S9" s="28">
        <v>87.74623107910156</v>
      </c>
      <c r="T9" s="28">
        <v>87.74623107910156</v>
      </c>
      <c r="U9" s="28">
        <v>88.3407974243164</v>
      </c>
      <c r="V9" s="28">
        <v>88.3407974243164</v>
      </c>
      <c r="W9" s="28">
        <v>88.3407974243164</v>
      </c>
      <c r="X9" s="28">
        <v>88.71980285644531</v>
      </c>
      <c r="Y9" s="28">
        <v>88.71980285644531</v>
      </c>
      <c r="Z9" s="28">
        <v>88.71980285644531</v>
      </c>
      <c r="AA9" s="28">
        <v>89.25676727294922</v>
      </c>
      <c r="AB9" s="28">
        <v>89.25676727294922</v>
      </c>
      <c r="AC9" s="28">
        <v>89.25676727294922</v>
      </c>
      <c r="AD9" s="28">
        <v>89.63176727294922</v>
      </c>
      <c r="AE9" s="28">
        <v>89.63176727294922</v>
      </c>
      <c r="AF9" s="28">
        <v>89.63176727294922</v>
      </c>
      <c r="AG9" s="28">
        <v>90.03553009033203</v>
      </c>
      <c r="AH9" s="28">
        <v>90.03553009033203</v>
      </c>
      <c r="AI9" s="28">
        <v>90.03553009033203</v>
      </c>
      <c r="AJ9" s="28">
        <v>90.5440673828125</v>
      </c>
      <c r="AK9" s="28">
        <v>90.5440673828125</v>
      </c>
      <c r="AL9" s="28">
        <v>90.5440673828125</v>
      </c>
      <c r="AM9" s="28">
        <v>91.00213623046875</v>
      </c>
      <c r="AN9" s="28">
        <v>91.00213623046875</v>
      </c>
      <c r="AO9" s="28">
        <v>91.00213623046875</v>
      </c>
      <c r="AP9" s="28">
        <v>91.37806701660156</v>
      </c>
      <c r="AQ9" s="28">
        <v>91.37806701660156</v>
      </c>
      <c r="AR9" s="28">
        <v>91.37806701660156</v>
      </c>
      <c r="AS9" s="28">
        <v>91.7041244506836</v>
      </c>
      <c r="AT9" s="55">
        <v>91.7041244506836</v>
      </c>
      <c r="AU9" s="55">
        <v>91.7041244506836</v>
      </c>
      <c r="AV9" s="55">
        <v>92.02437591552734</v>
      </c>
      <c r="AW9" s="55">
        <v>92.02437591552734</v>
      </c>
      <c r="AX9" s="55">
        <v>92.02437591552734</v>
      </c>
      <c r="AY9" s="55">
        <v>92.40816497802734</v>
      </c>
      <c r="AZ9" s="55">
        <v>92.40816497802734</v>
      </c>
      <c r="BA9" s="55">
        <v>92.40816497802734</v>
      </c>
      <c r="BB9" s="55">
        <v>92.81624603271484</v>
      </c>
      <c r="BC9" s="55">
        <v>92.81624603271484</v>
      </c>
      <c r="BD9" s="55">
        <v>92.81624603271484</v>
      </c>
      <c r="BE9" s="55">
        <v>93.26834869384766</v>
      </c>
      <c r="BF9" s="55">
        <v>93.26834869384766</v>
      </c>
      <c r="BG9" s="55">
        <v>93.26834869384766</v>
      </c>
      <c r="BH9" s="55">
        <v>93.74488830566406</v>
      </c>
      <c r="BI9" s="55">
        <v>93.74488830566406</v>
      </c>
      <c r="BJ9" s="55">
        <v>93.74488830566406</v>
      </c>
      <c r="BK9" s="56"/>
    </row>
    <row r="10" spans="1:63" ht="9.75">
      <c r="A10" t="s">
        <v>257</v>
      </c>
      <c r="B10" t="s">
        <v>258</v>
      </c>
      <c r="C10" s="65">
        <v>101.74979400634766</v>
      </c>
      <c r="D10" s="65">
        <v>102.12963104248047</v>
      </c>
      <c r="E10" s="66">
        <v>102.64335632324219</v>
      </c>
      <c r="F10" s="66">
        <v>103.45341491699219</v>
      </c>
      <c r="G10" s="66">
        <v>104.11307525634766</v>
      </c>
      <c r="H10" s="66">
        <v>104.78477478027344</v>
      </c>
      <c r="I10" s="66">
        <v>105.59852600097656</v>
      </c>
      <c r="J10" s="66">
        <v>106.19683074951172</v>
      </c>
      <c r="K10" s="66">
        <v>106.70968627929688</v>
      </c>
      <c r="L10" s="66">
        <v>107.17353057861328</v>
      </c>
      <c r="M10" s="66">
        <v>107.48816680908203</v>
      </c>
      <c r="N10" s="66">
        <v>107.69001770019531</v>
      </c>
      <c r="O10" s="66">
        <v>107.68201446533203</v>
      </c>
      <c r="P10" s="66">
        <v>107.73113250732422</v>
      </c>
      <c r="Q10" s="66">
        <v>107.74028778076172</v>
      </c>
      <c r="R10" s="66">
        <v>107.86917877197266</v>
      </c>
      <c r="S10" s="66">
        <v>107.67864227294922</v>
      </c>
      <c r="T10" s="66">
        <v>107.328369140625</v>
      </c>
      <c r="U10" s="66">
        <v>106.34525299072266</v>
      </c>
      <c r="V10" s="66">
        <v>106.03034210205078</v>
      </c>
      <c r="W10" s="66">
        <v>105.91053771972656</v>
      </c>
      <c r="X10" s="66">
        <v>105.88252258300781</v>
      </c>
      <c r="Y10" s="66">
        <v>106.23039245605469</v>
      </c>
      <c r="Z10" s="66">
        <v>106.85083770751953</v>
      </c>
      <c r="AA10" s="66">
        <v>108.37274169921875</v>
      </c>
      <c r="AB10" s="66">
        <v>109.06669616699219</v>
      </c>
      <c r="AC10" s="66">
        <v>109.56157684326172</v>
      </c>
      <c r="AD10" s="66">
        <v>109.57852935791016</v>
      </c>
      <c r="AE10" s="66">
        <v>109.8843994140625</v>
      </c>
      <c r="AF10" s="66">
        <v>110.2003402709961</v>
      </c>
      <c r="AG10" s="66">
        <v>111.1200180053711</v>
      </c>
      <c r="AH10" s="66">
        <v>111.01084899902344</v>
      </c>
      <c r="AI10" s="66">
        <v>110.46649932861328</v>
      </c>
      <c r="AJ10" s="66">
        <v>108.3587875366211</v>
      </c>
      <c r="AK10" s="66">
        <v>107.79021453857422</v>
      </c>
      <c r="AL10" s="66">
        <v>107.6325912475586</v>
      </c>
      <c r="AM10" s="66">
        <v>108.45442199707031</v>
      </c>
      <c r="AN10" s="66">
        <v>108.69234466552734</v>
      </c>
      <c r="AO10" s="66">
        <v>108.91486358642578</v>
      </c>
      <c r="AP10" s="66">
        <v>109.09593200683594</v>
      </c>
      <c r="AQ10" s="66">
        <v>109.30715942382812</v>
      </c>
      <c r="AR10" s="66">
        <v>109.52250671386719</v>
      </c>
      <c r="AS10" s="66">
        <v>109.83201599121094</v>
      </c>
      <c r="AT10" s="97">
        <v>109.93479919433594</v>
      </c>
      <c r="AU10" s="97">
        <v>110.0353012084961</v>
      </c>
      <c r="AV10" s="97">
        <v>110.01750183105469</v>
      </c>
      <c r="AW10" s="97">
        <v>110.05130004882812</v>
      </c>
      <c r="AX10" s="97">
        <v>110.07499694824219</v>
      </c>
      <c r="AY10" s="97">
        <v>110.0239028930664</v>
      </c>
      <c r="AZ10" s="97">
        <v>110.07569885253906</v>
      </c>
      <c r="BA10" s="97">
        <v>110.16580200195312</v>
      </c>
      <c r="BB10" s="97">
        <v>110.29060363769531</v>
      </c>
      <c r="BC10" s="97">
        <v>110.45999908447266</v>
      </c>
      <c r="BD10" s="97">
        <v>110.67060089111328</v>
      </c>
      <c r="BE10" s="97">
        <v>111.0022964477539</v>
      </c>
      <c r="BF10" s="97">
        <v>111.23480224609375</v>
      </c>
      <c r="BG10" s="97">
        <v>111.44830322265625</v>
      </c>
      <c r="BH10" s="97">
        <v>111.6427993774414</v>
      </c>
      <c r="BI10" s="97">
        <v>111.81809997558594</v>
      </c>
      <c r="BJ10" s="97">
        <v>111.97450256347656</v>
      </c>
      <c r="BK10" s="98"/>
    </row>
    <row r="11" spans="1:63" ht="9.75">
      <c r="A11" t="s">
        <v>19</v>
      </c>
      <c r="B11" t="s">
        <v>20</v>
      </c>
      <c r="C11" s="22">
        <v>31</v>
      </c>
      <c r="D11" s="22">
        <v>29</v>
      </c>
      <c r="E11" s="41">
        <v>31</v>
      </c>
      <c r="F11" s="41">
        <v>30</v>
      </c>
      <c r="G11" s="41">
        <v>31</v>
      </c>
      <c r="H11" s="41">
        <v>30</v>
      </c>
      <c r="I11" s="41">
        <v>31</v>
      </c>
      <c r="J11" s="41">
        <v>31</v>
      </c>
      <c r="K11" s="41">
        <v>30</v>
      </c>
      <c r="L11" s="41">
        <v>31</v>
      </c>
      <c r="M11" s="41">
        <v>30</v>
      </c>
      <c r="N11" s="41">
        <v>31</v>
      </c>
      <c r="O11" s="41">
        <v>31</v>
      </c>
      <c r="P11" s="41">
        <v>28</v>
      </c>
      <c r="Q11" s="41">
        <v>31</v>
      </c>
      <c r="R11" s="41">
        <v>30</v>
      </c>
      <c r="S11" s="41">
        <v>31</v>
      </c>
      <c r="T11" s="41">
        <v>30</v>
      </c>
      <c r="U11" s="41">
        <v>31</v>
      </c>
      <c r="V11" s="41">
        <v>31</v>
      </c>
      <c r="W11" s="41">
        <v>30</v>
      </c>
      <c r="X11" s="41">
        <v>31</v>
      </c>
      <c r="Y11" s="41">
        <v>30</v>
      </c>
      <c r="Z11" s="41">
        <v>31</v>
      </c>
      <c r="AA11" s="41">
        <v>31</v>
      </c>
      <c r="AB11" s="41">
        <v>28</v>
      </c>
      <c r="AC11" s="41">
        <v>31</v>
      </c>
      <c r="AD11" s="41">
        <v>30</v>
      </c>
      <c r="AE11" s="41">
        <v>31</v>
      </c>
      <c r="AF11" s="41">
        <v>30</v>
      </c>
      <c r="AG11" s="41">
        <v>31</v>
      </c>
      <c r="AH11" s="41">
        <v>31</v>
      </c>
      <c r="AI11" s="41">
        <v>30</v>
      </c>
      <c r="AJ11" s="41">
        <v>31</v>
      </c>
      <c r="AK11" s="41">
        <v>30</v>
      </c>
      <c r="AL11" s="41">
        <v>31</v>
      </c>
      <c r="AM11" s="41">
        <v>31</v>
      </c>
      <c r="AN11" s="41">
        <v>28</v>
      </c>
      <c r="AO11" s="41">
        <v>31</v>
      </c>
      <c r="AP11" s="41">
        <v>30</v>
      </c>
      <c r="AQ11" s="41">
        <v>31</v>
      </c>
      <c r="AR11" s="41">
        <v>30</v>
      </c>
      <c r="AS11" s="41">
        <v>31</v>
      </c>
      <c r="AT11" s="42">
        <v>31</v>
      </c>
      <c r="AU11" s="42">
        <v>30</v>
      </c>
      <c r="AV11" s="42">
        <v>31</v>
      </c>
      <c r="AW11" s="42">
        <v>30</v>
      </c>
      <c r="AX11" s="42">
        <v>31</v>
      </c>
      <c r="AY11" s="42">
        <v>31</v>
      </c>
      <c r="AZ11" s="42">
        <v>29</v>
      </c>
      <c r="BA11" s="42">
        <v>31</v>
      </c>
      <c r="BB11" s="42">
        <v>30</v>
      </c>
      <c r="BC11" s="42">
        <v>31</v>
      </c>
      <c r="BD11" s="42">
        <v>30</v>
      </c>
      <c r="BE11" s="42">
        <v>31</v>
      </c>
      <c r="BF11" s="42">
        <v>31</v>
      </c>
      <c r="BG11" s="42">
        <v>30</v>
      </c>
      <c r="BH11" s="42">
        <v>31</v>
      </c>
      <c r="BI11" s="42">
        <v>30</v>
      </c>
      <c r="BJ11" s="42">
        <v>31</v>
      </c>
      <c r="BK11" s="24"/>
    </row>
    <row r="12" spans="3:62" ht="9.7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9.75">
      <c r="B13" s="11" t="s">
        <v>28</v>
      </c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9.75">
      <c r="A14" t="s">
        <v>684</v>
      </c>
      <c r="B14" t="s">
        <v>784</v>
      </c>
      <c r="C14" s="51">
        <v>5.900000095367432</v>
      </c>
      <c r="D14" s="51">
        <v>4.789999961853027</v>
      </c>
      <c r="E14" s="37">
        <v>5.199999809265137</v>
      </c>
      <c r="F14" s="37">
        <v>5.619999885559082</v>
      </c>
      <c r="G14" s="37">
        <v>6.170000076293945</v>
      </c>
      <c r="H14" s="37">
        <v>6.110000133514404</v>
      </c>
      <c r="I14" s="37">
        <v>5.809999942779541</v>
      </c>
      <c r="J14" s="37">
        <v>5.21999979019165</v>
      </c>
      <c r="K14" s="37">
        <v>4.960000038146973</v>
      </c>
      <c r="L14" s="37">
        <v>5.96999979019165</v>
      </c>
      <c r="M14" s="37">
        <v>5.809999942779541</v>
      </c>
      <c r="N14" s="37">
        <v>6.579999923706055</v>
      </c>
      <c r="O14" s="37">
        <v>6.050000190734863</v>
      </c>
      <c r="P14" s="37">
        <v>5.989999771118164</v>
      </c>
      <c r="Q14" s="37">
        <v>6.769999980926514</v>
      </c>
      <c r="R14" s="37">
        <v>6.989999771118164</v>
      </c>
      <c r="S14" s="37">
        <v>6.260000228881836</v>
      </c>
      <c r="T14" s="37">
        <v>6.909999847412109</v>
      </c>
      <c r="U14" s="37">
        <v>7.5</v>
      </c>
      <c r="V14" s="37">
        <v>8.989999771118164</v>
      </c>
      <c r="W14" s="37">
        <v>11.239999771118164</v>
      </c>
      <c r="X14" s="37">
        <v>12.319999694824219</v>
      </c>
      <c r="Y14" s="37">
        <v>8.880000114440918</v>
      </c>
      <c r="Z14" s="37">
        <v>12.239999771118164</v>
      </c>
      <c r="AA14" s="37">
        <v>8.199999809265137</v>
      </c>
      <c r="AB14" s="37">
        <v>7.300000190734863</v>
      </c>
      <c r="AC14" s="37">
        <v>6.46999979019165</v>
      </c>
      <c r="AD14" s="37">
        <v>6.610000133514404</v>
      </c>
      <c r="AE14" s="37">
        <v>5.929999828338623</v>
      </c>
      <c r="AF14" s="37">
        <v>6.039999961853027</v>
      </c>
      <c r="AG14" s="37">
        <v>5.949999809265137</v>
      </c>
      <c r="AH14" s="37">
        <v>6.849999904632568</v>
      </c>
      <c r="AI14" s="37">
        <v>4.849999904632568</v>
      </c>
      <c r="AJ14" s="37">
        <v>5.699999809265137</v>
      </c>
      <c r="AK14" s="37">
        <v>6.78000020980835</v>
      </c>
      <c r="AL14" s="37">
        <v>6.610000133514404</v>
      </c>
      <c r="AM14" s="37">
        <v>6.25</v>
      </c>
      <c r="AN14" s="37">
        <v>7.789999961853027</v>
      </c>
      <c r="AO14" s="37">
        <v>6.519999980926514</v>
      </c>
      <c r="AP14" s="37">
        <v>7.070000171661377</v>
      </c>
      <c r="AQ14" s="37">
        <v>7.340000152587891</v>
      </c>
      <c r="AR14" s="37">
        <v>7.099999904632568</v>
      </c>
      <c r="AS14" s="37">
        <v>6</v>
      </c>
      <c r="AT14" s="52">
        <v>6.177048206329346</v>
      </c>
      <c r="AU14" s="52">
        <v>6.421431064605713</v>
      </c>
      <c r="AV14" s="52">
        <v>6.828333854675293</v>
      </c>
      <c r="AW14" s="52">
        <v>7.333377838134766</v>
      </c>
      <c r="AX14" s="52">
        <v>7.9319071769714355</v>
      </c>
      <c r="AY14" s="52">
        <v>8.415769577026367</v>
      </c>
      <c r="AZ14" s="52">
        <v>8.014545440673828</v>
      </c>
      <c r="BA14" s="52">
        <v>7.376658916473389</v>
      </c>
      <c r="BB14" s="52">
        <v>6.916426181793213</v>
      </c>
      <c r="BC14" s="52">
        <v>6.905795097351074</v>
      </c>
      <c r="BD14" s="52">
        <v>6.83190393447876</v>
      </c>
      <c r="BE14" s="52">
        <v>6.903543949127197</v>
      </c>
      <c r="BF14" s="52">
        <v>7.0874738693237305</v>
      </c>
      <c r="BG14" s="52">
        <v>7.2021331787109375</v>
      </c>
      <c r="BH14" s="52">
        <v>7.515643119812012</v>
      </c>
      <c r="BI14" s="52">
        <v>7.9371771812438965</v>
      </c>
      <c r="BJ14" s="52">
        <v>8.32211685180664</v>
      </c>
      <c r="BK14" s="53"/>
    </row>
    <row r="15" spans="1:63" ht="9.75">
      <c r="A15" t="s">
        <v>261</v>
      </c>
      <c r="B15" t="s">
        <v>262</v>
      </c>
      <c r="C15" s="51">
        <v>5.210000038146973</v>
      </c>
      <c r="D15" s="51">
        <v>5.019999980926514</v>
      </c>
      <c r="E15" s="37">
        <v>5.119999885559082</v>
      </c>
      <c r="F15" s="37">
        <v>5.03000020980835</v>
      </c>
      <c r="G15" s="37">
        <v>5.400000095367432</v>
      </c>
      <c r="H15" s="37">
        <v>5.820000171661377</v>
      </c>
      <c r="I15" s="37">
        <v>5.619999885559082</v>
      </c>
      <c r="J15" s="37">
        <v>5.519999980926514</v>
      </c>
      <c r="K15" s="37">
        <v>5.059999942779541</v>
      </c>
      <c r="L15" s="37">
        <v>5.429999828338623</v>
      </c>
      <c r="M15" s="37">
        <v>6.210000038146973</v>
      </c>
      <c r="N15" s="37">
        <v>6.010000228881836</v>
      </c>
      <c r="O15" s="37">
        <v>5.800000190734863</v>
      </c>
      <c r="P15" s="37">
        <v>5.739999771118164</v>
      </c>
      <c r="Q15" s="37">
        <v>5.949999809265137</v>
      </c>
      <c r="R15" s="37">
        <v>6.579999923706055</v>
      </c>
      <c r="S15" s="37">
        <v>6.239999771118164</v>
      </c>
      <c r="T15" s="37">
        <v>6.090000152587891</v>
      </c>
      <c r="U15" s="37">
        <v>6.710000038146973</v>
      </c>
      <c r="V15" s="37">
        <v>6.480000019073486</v>
      </c>
      <c r="W15" s="37">
        <v>8.960000038146973</v>
      </c>
      <c r="X15" s="37">
        <v>10.350000381469727</v>
      </c>
      <c r="Y15" s="37">
        <v>9.90999984741211</v>
      </c>
      <c r="Z15" s="37">
        <v>9.079999923706055</v>
      </c>
      <c r="AA15" s="37">
        <v>8.65999984741211</v>
      </c>
      <c r="AB15" s="37">
        <v>7.28000020980835</v>
      </c>
      <c r="AC15" s="37">
        <v>6.519999980926514</v>
      </c>
      <c r="AD15" s="37">
        <v>6.590000152587891</v>
      </c>
      <c r="AE15" s="37">
        <v>6.190000057220459</v>
      </c>
      <c r="AF15" s="37">
        <v>5.800000190734863</v>
      </c>
      <c r="AG15" s="37">
        <v>5.820000171661377</v>
      </c>
      <c r="AH15" s="37">
        <v>6.510000228881836</v>
      </c>
      <c r="AI15" s="37">
        <v>5.510000228881836</v>
      </c>
      <c r="AJ15" s="37">
        <v>5.03000020980835</v>
      </c>
      <c r="AK15" s="37">
        <v>6.429999828338623</v>
      </c>
      <c r="AL15" s="37">
        <v>6.650000095367432</v>
      </c>
      <c r="AM15" s="37">
        <v>5.920000076293945</v>
      </c>
      <c r="AN15" s="37">
        <v>6.659999847412109</v>
      </c>
      <c r="AO15" s="37">
        <v>6.559999942779541</v>
      </c>
      <c r="AP15" s="37">
        <v>6.559999942779541</v>
      </c>
      <c r="AQ15" s="37">
        <v>6.980000019073486</v>
      </c>
      <c r="AR15" s="37">
        <v>6.860000133514404</v>
      </c>
      <c r="AS15" s="37">
        <v>6.190000057220459</v>
      </c>
      <c r="AT15" s="52">
        <v>6.148330211639404</v>
      </c>
      <c r="AU15" s="52">
        <v>6.336668014526367</v>
      </c>
      <c r="AV15" s="52">
        <v>6.626623153686523</v>
      </c>
      <c r="AW15" s="52">
        <v>7.00701379776001</v>
      </c>
      <c r="AX15" s="52">
        <v>7.335093975067139</v>
      </c>
      <c r="AY15" s="52">
        <v>7.748921871185303</v>
      </c>
      <c r="AZ15" s="52">
        <v>7.6786699295043945</v>
      </c>
      <c r="BA15" s="52">
        <v>7.036917209625244</v>
      </c>
      <c r="BB15" s="52">
        <v>6.525806903839111</v>
      </c>
      <c r="BC15" s="52">
        <v>6.593620777130127</v>
      </c>
      <c r="BD15" s="52">
        <v>6.528982162475586</v>
      </c>
      <c r="BE15" s="52">
        <v>6.8374409675598145</v>
      </c>
      <c r="BF15" s="52">
        <v>6.970012187957764</v>
      </c>
      <c r="BG15" s="52">
        <v>7.141840934753418</v>
      </c>
      <c r="BH15" s="52">
        <v>7.365994930267334</v>
      </c>
      <c r="BI15" s="52">
        <v>7.755802154541016</v>
      </c>
      <c r="BJ15" s="52">
        <v>7.861580848693848</v>
      </c>
      <c r="BK15" s="53"/>
    </row>
    <row r="16" spans="1:63" ht="9.75">
      <c r="A16" t="s">
        <v>788</v>
      </c>
      <c r="B16" t="s">
        <v>789</v>
      </c>
      <c r="C16" s="51">
        <v>6.140526294708252</v>
      </c>
      <c r="D16" s="51">
        <v>5.380526542663574</v>
      </c>
      <c r="E16" s="37">
        <v>5.394347667694092</v>
      </c>
      <c r="F16" s="37">
        <v>5.709523677825928</v>
      </c>
      <c r="G16" s="37">
        <v>6.341578960418701</v>
      </c>
      <c r="H16" s="37">
        <v>6.261904716491699</v>
      </c>
      <c r="I16" s="37">
        <v>5.918499946594238</v>
      </c>
      <c r="J16" s="37">
        <v>5.406363487243652</v>
      </c>
      <c r="K16" s="37">
        <v>5.156190395355225</v>
      </c>
      <c r="L16" s="37">
        <v>6.3876190185546875</v>
      </c>
      <c r="M16" s="37">
        <v>6.030476093292236</v>
      </c>
      <c r="N16" s="37">
        <v>6.616190433502197</v>
      </c>
      <c r="O16" s="37">
        <v>6.151500225067139</v>
      </c>
      <c r="P16" s="37">
        <v>6.138947486877441</v>
      </c>
      <c r="Q16" s="37">
        <v>6.959545612335205</v>
      </c>
      <c r="R16" s="37">
        <v>7.160476207733154</v>
      </c>
      <c r="S16" s="37">
        <v>6.471904754638672</v>
      </c>
      <c r="T16" s="37">
        <v>7.18363618850708</v>
      </c>
      <c r="U16" s="37">
        <v>7.627999782562256</v>
      </c>
      <c r="V16" s="37">
        <v>9.09782600402832</v>
      </c>
      <c r="W16" s="37">
        <v>10.351428985595703</v>
      </c>
      <c r="X16" s="37">
        <v>13.424705505371094</v>
      </c>
      <c r="Y16" s="37">
        <v>10.32277774810791</v>
      </c>
      <c r="Z16" s="37">
        <v>13.050000190734863</v>
      </c>
      <c r="AA16" s="37">
        <v>8.656842231750488</v>
      </c>
      <c r="AB16" s="37">
        <v>7.535789489746094</v>
      </c>
      <c r="AC16" s="37">
        <v>6.889999866485596</v>
      </c>
      <c r="AD16" s="37">
        <v>7.164736747741699</v>
      </c>
      <c r="AE16" s="37">
        <v>6.2576189041137695</v>
      </c>
      <c r="AF16" s="37">
        <v>6.207727432250977</v>
      </c>
      <c r="AG16" s="37">
        <v>6.168947219848633</v>
      </c>
      <c r="AH16" s="37">
        <v>7.1356520652771</v>
      </c>
      <c r="AI16" s="37">
        <v>4.894499778747559</v>
      </c>
      <c r="AJ16" s="37">
        <v>5.846817970275879</v>
      </c>
      <c r="AK16" s="37">
        <v>7.385499954223633</v>
      </c>
      <c r="AL16" s="37">
        <v>6.7015790939331055</v>
      </c>
      <c r="AM16" s="37">
        <v>6.550000190734863</v>
      </c>
      <c r="AN16" s="37">
        <v>8.001579284667969</v>
      </c>
      <c r="AO16" s="37">
        <v>7.1061906814575195</v>
      </c>
      <c r="AP16" s="37">
        <v>7.600555419921875</v>
      </c>
      <c r="AQ16" s="37">
        <v>7.639999866485596</v>
      </c>
      <c r="AR16" s="37">
        <v>7.349999904632568</v>
      </c>
      <c r="AS16" s="37">
        <v>6.2164998054504395</v>
      </c>
      <c r="AT16" s="52">
        <v>6.458590984344482</v>
      </c>
      <c r="AU16" s="52">
        <v>6.735476016998291</v>
      </c>
      <c r="AV16" s="52">
        <v>7.168014049530029</v>
      </c>
      <c r="AW16" s="52">
        <v>7.697515964508057</v>
      </c>
      <c r="AX16" s="52">
        <v>8.322372436523438</v>
      </c>
      <c r="AY16" s="52">
        <v>8.826974868774414</v>
      </c>
      <c r="AZ16" s="52">
        <v>8.40915584564209</v>
      </c>
      <c r="BA16" s="52">
        <v>7.744657039642334</v>
      </c>
      <c r="BB16" s="52">
        <v>7.265199184417725</v>
      </c>
      <c r="BC16" s="52">
        <v>7.254134178161621</v>
      </c>
      <c r="BD16" s="52">
        <v>7.1771559715271</v>
      </c>
      <c r="BE16" s="52">
        <v>7.251794815063477</v>
      </c>
      <c r="BF16" s="52">
        <v>7.443419933319092</v>
      </c>
      <c r="BG16" s="52">
        <v>7.562877178192139</v>
      </c>
      <c r="BH16" s="52">
        <v>7.889503002166748</v>
      </c>
      <c r="BI16" s="52">
        <v>8.32867431640625</v>
      </c>
      <c r="BJ16" s="52">
        <v>8.729719161987305</v>
      </c>
      <c r="BK16" s="53"/>
    </row>
    <row r="17" spans="1:63" ht="9.75">
      <c r="A17" t="s">
        <v>790</v>
      </c>
      <c r="B17" t="s">
        <v>791</v>
      </c>
      <c r="C17" s="51">
        <v>6.324742317199707</v>
      </c>
      <c r="D17" s="51">
        <v>5.541942119598389</v>
      </c>
      <c r="E17" s="37">
        <v>5.556178092956543</v>
      </c>
      <c r="F17" s="37">
        <v>5.880809307098389</v>
      </c>
      <c r="G17" s="37">
        <v>6.531826496124268</v>
      </c>
      <c r="H17" s="37">
        <v>6.449761867523193</v>
      </c>
      <c r="I17" s="37">
        <v>6.096055030822754</v>
      </c>
      <c r="J17" s="37">
        <v>5.568554401397705</v>
      </c>
      <c r="K17" s="37">
        <v>5.310876369476318</v>
      </c>
      <c r="L17" s="37">
        <v>6.57924747467041</v>
      </c>
      <c r="M17" s="37">
        <v>6.211390495300293</v>
      </c>
      <c r="N17" s="37">
        <v>6.814676284790039</v>
      </c>
      <c r="O17" s="37">
        <v>6.336044788360596</v>
      </c>
      <c r="P17" s="37">
        <v>6.323115825653076</v>
      </c>
      <c r="Q17" s="37">
        <v>7.168331623077393</v>
      </c>
      <c r="R17" s="37">
        <v>7.375290393829346</v>
      </c>
      <c r="S17" s="37">
        <v>6.666061878204346</v>
      </c>
      <c r="T17" s="37">
        <v>7.399145603179932</v>
      </c>
      <c r="U17" s="37">
        <v>7.856840133666992</v>
      </c>
      <c r="V17" s="37">
        <v>9.370760917663574</v>
      </c>
      <c r="W17" s="37">
        <v>10.661971092224121</v>
      </c>
      <c r="X17" s="37">
        <v>13.827446937561035</v>
      </c>
      <c r="Y17" s="37">
        <v>10.632461547851562</v>
      </c>
      <c r="Z17" s="37">
        <v>13.441499710083008</v>
      </c>
      <c r="AA17" s="37">
        <v>8.916547775268555</v>
      </c>
      <c r="AB17" s="37">
        <v>7.7618632316589355</v>
      </c>
      <c r="AC17" s="37">
        <v>7.096700191497803</v>
      </c>
      <c r="AD17" s="37">
        <v>7.379678726196289</v>
      </c>
      <c r="AE17" s="37">
        <v>6.445347785949707</v>
      </c>
      <c r="AF17" s="37">
        <v>6.393959045410156</v>
      </c>
      <c r="AG17" s="37">
        <v>6.354015827178955</v>
      </c>
      <c r="AH17" s="37">
        <v>7.349721908569336</v>
      </c>
      <c r="AI17" s="37">
        <v>5.041335105895996</v>
      </c>
      <c r="AJ17" s="37">
        <v>6.022222518920898</v>
      </c>
      <c r="AK17" s="37">
        <v>7.607065200805664</v>
      </c>
      <c r="AL17" s="37">
        <v>6.9026265144348145</v>
      </c>
      <c r="AM17" s="37">
        <v>6.746500015258789</v>
      </c>
      <c r="AN17" s="37">
        <v>8.241626739501953</v>
      </c>
      <c r="AO17" s="37">
        <v>7.319375991821289</v>
      </c>
      <c r="AP17" s="37">
        <v>7.8285722732543945</v>
      </c>
      <c r="AQ17" s="37">
        <v>7.869200229644775</v>
      </c>
      <c r="AR17" s="37">
        <v>7.570499897003174</v>
      </c>
      <c r="AS17" s="37">
        <v>6.4029951095581055</v>
      </c>
      <c r="AT17" s="52">
        <v>6.65234899520874</v>
      </c>
      <c r="AU17" s="52">
        <v>6.9375410079956055</v>
      </c>
      <c r="AV17" s="52">
        <v>7.383055210113525</v>
      </c>
      <c r="AW17" s="52">
        <v>7.928442001342773</v>
      </c>
      <c r="AX17" s="52">
        <v>8.572043418884277</v>
      </c>
      <c r="AY17" s="52">
        <v>9.091785430908203</v>
      </c>
      <c r="AZ17" s="52">
        <v>8.661431312561035</v>
      </c>
      <c r="BA17" s="52">
        <v>7.976996898651123</v>
      </c>
      <c r="BB17" s="52">
        <v>7.483154773712158</v>
      </c>
      <c r="BC17" s="52">
        <v>7.471757888793945</v>
      </c>
      <c r="BD17" s="52">
        <v>7.392469882965088</v>
      </c>
      <c r="BE17" s="52">
        <v>7.469347953796387</v>
      </c>
      <c r="BF17" s="52">
        <v>7.666721820831299</v>
      </c>
      <c r="BG17" s="52">
        <v>7.7897629737854</v>
      </c>
      <c r="BH17" s="52">
        <v>8.126188278198242</v>
      </c>
      <c r="BI17" s="52">
        <v>8.578534126281738</v>
      </c>
      <c r="BJ17" s="52">
        <v>8.991609573364258</v>
      </c>
      <c r="BK17" s="53"/>
    </row>
    <row r="18" spans="1:63" ht="9.75">
      <c r="A18" t="s">
        <v>263</v>
      </c>
      <c r="B18" t="s">
        <v>785</v>
      </c>
      <c r="C18" s="51">
        <v>9.710000038146973</v>
      </c>
      <c r="D18" s="51">
        <v>9.850000381469727</v>
      </c>
      <c r="E18" s="37">
        <v>10.029999732971191</v>
      </c>
      <c r="F18" s="37">
        <v>10.539999961853027</v>
      </c>
      <c r="G18" s="37">
        <v>11.630000114440918</v>
      </c>
      <c r="H18" s="37">
        <v>13.079999923706055</v>
      </c>
      <c r="I18" s="37">
        <v>13.539999961853027</v>
      </c>
      <c r="J18" s="37">
        <v>13.739999771118164</v>
      </c>
      <c r="K18" s="37">
        <v>13.3100004196167</v>
      </c>
      <c r="L18" s="37">
        <v>11.6899995803833</v>
      </c>
      <c r="M18" s="37">
        <v>11.4399995803833</v>
      </c>
      <c r="N18" s="37">
        <v>11.09000015258789</v>
      </c>
      <c r="O18" s="37">
        <v>11.029999732971191</v>
      </c>
      <c r="P18" s="37">
        <v>11.020000457763672</v>
      </c>
      <c r="Q18" s="37">
        <v>11</v>
      </c>
      <c r="R18" s="37">
        <v>12.020000457763672</v>
      </c>
      <c r="S18" s="37">
        <v>12.880000114440918</v>
      </c>
      <c r="T18" s="37">
        <v>13.920000076293945</v>
      </c>
      <c r="U18" s="37">
        <v>14.989999771118164</v>
      </c>
      <c r="V18" s="37">
        <v>15.65999984741211</v>
      </c>
      <c r="W18" s="37">
        <v>16.700000762939453</v>
      </c>
      <c r="X18" s="37">
        <v>16.559999465942383</v>
      </c>
      <c r="Y18" s="37">
        <v>15.779999732971191</v>
      </c>
      <c r="Z18" s="37">
        <v>14.75</v>
      </c>
      <c r="AA18" s="37">
        <v>14.9399995803833</v>
      </c>
      <c r="AB18" s="37">
        <v>14</v>
      </c>
      <c r="AC18" s="37">
        <v>13.199999809265137</v>
      </c>
      <c r="AD18" s="37">
        <v>13.300000190734863</v>
      </c>
      <c r="AE18" s="37">
        <v>14.399999618530273</v>
      </c>
      <c r="AF18" s="37">
        <v>15.029999732971191</v>
      </c>
      <c r="AG18" s="37">
        <v>15.6899995803833</v>
      </c>
      <c r="AH18" s="37">
        <v>16.170000076293945</v>
      </c>
      <c r="AI18" s="37">
        <v>15.6899995803833</v>
      </c>
      <c r="AJ18" s="37">
        <v>12.569999694824219</v>
      </c>
      <c r="AK18" s="37">
        <v>12.470000267028809</v>
      </c>
      <c r="AL18" s="37">
        <v>12.529999732971191</v>
      </c>
      <c r="AM18" s="37">
        <v>12.079999923706055</v>
      </c>
      <c r="AN18" s="37">
        <v>12.130000114440918</v>
      </c>
      <c r="AO18" s="37">
        <v>12.850000381469727</v>
      </c>
      <c r="AP18" s="37">
        <v>13.279999732971191</v>
      </c>
      <c r="AQ18" s="37">
        <v>13.973759651184082</v>
      </c>
      <c r="AR18" s="37">
        <v>15.504220008850098</v>
      </c>
      <c r="AS18" s="37">
        <v>15.315620422363281</v>
      </c>
      <c r="AT18" s="52">
        <v>15.15956974029541</v>
      </c>
      <c r="AU18" s="52">
        <v>14.736960411071777</v>
      </c>
      <c r="AV18" s="52">
        <v>13.712719917297363</v>
      </c>
      <c r="AW18" s="52">
        <v>13.194049835205078</v>
      </c>
      <c r="AX18" s="52">
        <v>13.137080192565918</v>
      </c>
      <c r="AY18" s="52">
        <v>13.505060195922852</v>
      </c>
      <c r="AZ18" s="52">
        <v>13.577360153198242</v>
      </c>
      <c r="BA18" s="52">
        <v>13.156900405883789</v>
      </c>
      <c r="BB18" s="52">
        <v>12.991430282592773</v>
      </c>
      <c r="BC18" s="52">
        <v>12.977259635925293</v>
      </c>
      <c r="BD18" s="52">
        <v>14.372119903564453</v>
      </c>
      <c r="BE18" s="52">
        <v>15.10890007019043</v>
      </c>
      <c r="BF18" s="52">
        <v>15.589090347290039</v>
      </c>
      <c r="BG18" s="52">
        <v>15.294050216674805</v>
      </c>
      <c r="BH18" s="52">
        <v>14.30364990234375</v>
      </c>
      <c r="BI18" s="52">
        <v>13.757309913635254</v>
      </c>
      <c r="BJ18" s="52">
        <v>13.577750205993652</v>
      </c>
      <c r="BK18" s="53"/>
    </row>
    <row r="19" spans="1:63" ht="9.75">
      <c r="A19" t="s">
        <v>265</v>
      </c>
      <c r="B19" t="s">
        <v>786</v>
      </c>
      <c r="C19" s="51">
        <v>9.0600004196167</v>
      </c>
      <c r="D19" s="51">
        <v>9.100000381469727</v>
      </c>
      <c r="E19" s="37">
        <v>9.050000190734863</v>
      </c>
      <c r="F19" s="37">
        <v>9.020000457763672</v>
      </c>
      <c r="G19" s="37">
        <v>9.229999542236328</v>
      </c>
      <c r="H19" s="37">
        <v>9.710000038146973</v>
      </c>
      <c r="I19" s="37">
        <v>9.649999618530273</v>
      </c>
      <c r="J19" s="37">
        <v>9.65999984741211</v>
      </c>
      <c r="K19" s="37">
        <v>9.260000228881836</v>
      </c>
      <c r="L19" s="37">
        <v>9.170000076293945</v>
      </c>
      <c r="M19" s="37">
        <v>10.210000038146973</v>
      </c>
      <c r="N19" s="37">
        <v>10.420000076293945</v>
      </c>
      <c r="O19" s="37">
        <v>10.229999542236328</v>
      </c>
      <c r="P19" s="37">
        <v>10.079999923706055</v>
      </c>
      <c r="Q19" s="37">
        <v>10.15999984741211</v>
      </c>
      <c r="R19" s="37">
        <v>10.489999771118164</v>
      </c>
      <c r="S19" s="37">
        <v>10.550000190734863</v>
      </c>
      <c r="T19" s="37">
        <v>10.40999984741211</v>
      </c>
      <c r="U19" s="37">
        <v>10.729999542236328</v>
      </c>
      <c r="V19" s="37">
        <v>11.1899995803833</v>
      </c>
      <c r="W19" s="37">
        <v>12.819999694824219</v>
      </c>
      <c r="X19" s="37">
        <v>14.619999885559082</v>
      </c>
      <c r="Y19" s="37">
        <v>15.109999656677246</v>
      </c>
      <c r="Z19" s="37">
        <v>14.319999694824219</v>
      </c>
      <c r="AA19" s="37">
        <v>14.109999656677246</v>
      </c>
      <c r="AB19" s="37">
        <v>13</v>
      </c>
      <c r="AC19" s="37">
        <v>12.010000228881836</v>
      </c>
      <c r="AD19" s="37">
        <v>11.529999732971191</v>
      </c>
      <c r="AE19" s="37">
        <v>11.539999961853027</v>
      </c>
      <c r="AF19" s="37">
        <v>11.029999732971191</v>
      </c>
      <c r="AG19" s="37">
        <v>10.90999984741211</v>
      </c>
      <c r="AH19" s="37">
        <v>11.140000343322754</v>
      </c>
      <c r="AI19" s="37">
        <v>11.100000381469727</v>
      </c>
      <c r="AJ19" s="37">
        <v>10.050000190734863</v>
      </c>
      <c r="AK19" s="37">
        <v>11.050000190734863</v>
      </c>
      <c r="AL19" s="37">
        <v>11.569999694824219</v>
      </c>
      <c r="AM19" s="37">
        <v>11.119999885559082</v>
      </c>
      <c r="AN19" s="37">
        <v>11.229999542236328</v>
      </c>
      <c r="AO19" s="37">
        <v>11.819999694824219</v>
      </c>
      <c r="AP19" s="37">
        <v>11.539999961853027</v>
      </c>
      <c r="AQ19" s="37">
        <v>11.40923023223877</v>
      </c>
      <c r="AR19" s="37">
        <v>11.511030197143555</v>
      </c>
      <c r="AS19" s="37">
        <v>10.792590141296387</v>
      </c>
      <c r="AT19" s="52">
        <v>10.598299980163574</v>
      </c>
      <c r="AU19" s="52">
        <v>10.797719955444336</v>
      </c>
      <c r="AV19" s="52">
        <v>10.985260009765625</v>
      </c>
      <c r="AW19" s="52">
        <v>11.419580459594727</v>
      </c>
      <c r="AX19" s="52">
        <v>11.771120071411133</v>
      </c>
      <c r="AY19" s="52">
        <v>12.18120002746582</v>
      </c>
      <c r="AZ19" s="52">
        <v>12.333669662475586</v>
      </c>
      <c r="BA19" s="52">
        <v>11.817239761352539</v>
      </c>
      <c r="BB19" s="52">
        <v>11.041330337524414</v>
      </c>
      <c r="BC19" s="52">
        <v>10.759559631347656</v>
      </c>
      <c r="BD19" s="52">
        <v>10.968210220336914</v>
      </c>
      <c r="BE19" s="52">
        <v>11.257049560546875</v>
      </c>
      <c r="BF19" s="52">
        <v>11.439860343933105</v>
      </c>
      <c r="BG19" s="52">
        <v>11.665579795837402</v>
      </c>
      <c r="BH19" s="52">
        <v>11.849340438842773</v>
      </c>
      <c r="BI19" s="52">
        <v>12.26593017578125</v>
      </c>
      <c r="BJ19" s="52">
        <v>12.527059555053711</v>
      </c>
      <c r="BK19" s="53"/>
    </row>
    <row r="20" spans="1:63" ht="9.75">
      <c r="A20" t="s">
        <v>267</v>
      </c>
      <c r="B20" t="s">
        <v>787</v>
      </c>
      <c r="C20" s="51">
        <v>6.71999979019165</v>
      </c>
      <c r="D20" s="51">
        <v>6.519999980926514</v>
      </c>
      <c r="E20" s="37">
        <v>5.96999979019165</v>
      </c>
      <c r="F20" s="37">
        <v>6.059999942779541</v>
      </c>
      <c r="G20" s="37">
        <v>6.340000152587891</v>
      </c>
      <c r="H20" s="37">
        <v>6.820000171661377</v>
      </c>
      <c r="I20" s="37">
        <v>6.409999847412109</v>
      </c>
      <c r="J20" s="37">
        <v>6.360000133514404</v>
      </c>
      <c r="K20" s="37">
        <v>5.679999828338623</v>
      </c>
      <c r="L20" s="37">
        <v>6.03000020980835</v>
      </c>
      <c r="M20" s="37">
        <v>7.639999866485596</v>
      </c>
      <c r="N20" s="37">
        <v>7.539999961853027</v>
      </c>
      <c r="O20" s="37">
        <v>7.050000190734863</v>
      </c>
      <c r="P20" s="37">
        <v>7.139999866485596</v>
      </c>
      <c r="Q20" s="37">
        <v>7.110000133514404</v>
      </c>
      <c r="R20" s="37">
        <v>7.710000038146973</v>
      </c>
      <c r="S20" s="37">
        <v>7.190000057220459</v>
      </c>
      <c r="T20" s="37">
        <v>6.920000076293945</v>
      </c>
      <c r="U20" s="37">
        <v>7.400000095367432</v>
      </c>
      <c r="V20" s="37">
        <v>7.989999771118164</v>
      </c>
      <c r="W20" s="37">
        <v>10.1899995803833</v>
      </c>
      <c r="X20" s="37">
        <v>12.069999694824219</v>
      </c>
      <c r="Y20" s="37">
        <v>12.130000114440918</v>
      </c>
      <c r="Z20" s="37">
        <v>11.170000076293945</v>
      </c>
      <c r="AA20" s="37">
        <v>10.819999694824219</v>
      </c>
      <c r="AB20" s="37">
        <v>9.279999732971191</v>
      </c>
      <c r="AC20" s="37">
        <v>8.220000267028809</v>
      </c>
      <c r="AD20" s="37">
        <v>7.940000057220459</v>
      </c>
      <c r="AE20" s="37">
        <v>7.639999866485596</v>
      </c>
      <c r="AF20" s="37">
        <v>6.909999847412109</v>
      </c>
      <c r="AG20" s="37">
        <v>6.789999961853027</v>
      </c>
      <c r="AH20" s="37">
        <v>7.389999866485596</v>
      </c>
      <c r="AI20" s="37">
        <v>7.230000019073486</v>
      </c>
      <c r="AJ20" s="37">
        <v>5.630000114440918</v>
      </c>
      <c r="AK20" s="37">
        <v>7.789999961853027</v>
      </c>
      <c r="AL20" s="37">
        <v>8.260000228881836</v>
      </c>
      <c r="AM20" s="37">
        <v>7.360000133514404</v>
      </c>
      <c r="AN20" s="37">
        <v>8.270000457763672</v>
      </c>
      <c r="AO20" s="37">
        <v>8.470000267028809</v>
      </c>
      <c r="AP20" s="37">
        <v>8.170000076293945</v>
      </c>
      <c r="AQ20" s="37">
        <v>7.9857001304626465</v>
      </c>
      <c r="AR20" s="37">
        <v>7.929736137390137</v>
      </c>
      <c r="AS20" s="37">
        <v>7.029195785522461</v>
      </c>
      <c r="AT20" s="52">
        <v>6.903998851776123</v>
      </c>
      <c r="AU20" s="52">
        <v>7.233895778656006</v>
      </c>
      <c r="AV20" s="52">
        <v>7.655340194702148</v>
      </c>
      <c r="AW20" s="52">
        <v>8.336751937866211</v>
      </c>
      <c r="AX20" s="52">
        <v>8.861080169677734</v>
      </c>
      <c r="AY20" s="52">
        <v>9.44651985168457</v>
      </c>
      <c r="AZ20" s="52">
        <v>9.44225025177002</v>
      </c>
      <c r="BA20" s="52">
        <v>8.599900245666504</v>
      </c>
      <c r="BB20" s="52">
        <v>7.788280963897705</v>
      </c>
      <c r="BC20" s="52">
        <v>7.455081939697266</v>
      </c>
      <c r="BD20" s="52">
        <v>7.643310070037842</v>
      </c>
      <c r="BE20" s="52">
        <v>7.809487819671631</v>
      </c>
      <c r="BF20" s="52">
        <v>7.9444451332092285</v>
      </c>
      <c r="BG20" s="52">
        <v>8.266144752502441</v>
      </c>
      <c r="BH20" s="52">
        <v>8.649538040161133</v>
      </c>
      <c r="BI20" s="52">
        <v>9.194705963134766</v>
      </c>
      <c r="BJ20" s="52">
        <v>9.481781005859375</v>
      </c>
      <c r="BK20" s="53"/>
    </row>
    <row r="21" spans="1:63" ht="9.75">
      <c r="A21" t="s">
        <v>269</v>
      </c>
      <c r="B21" t="s">
        <v>270</v>
      </c>
      <c r="C21" s="51">
        <v>6.170000076293945</v>
      </c>
      <c r="D21" s="51">
        <v>5.639999866485596</v>
      </c>
      <c r="E21" s="37">
        <v>5.369999885559082</v>
      </c>
      <c r="F21" s="37">
        <v>5.570000171661377</v>
      </c>
      <c r="G21" s="37">
        <v>6.110000133514404</v>
      </c>
      <c r="H21" s="37">
        <v>6.360000133514404</v>
      </c>
      <c r="I21" s="37">
        <v>6.079999923706055</v>
      </c>
      <c r="J21" s="37">
        <v>5.840000152587891</v>
      </c>
      <c r="K21" s="37">
        <v>5.260000228881836</v>
      </c>
      <c r="L21" s="37">
        <v>5.840000152587891</v>
      </c>
      <c r="M21" s="37">
        <v>6.650000095367432</v>
      </c>
      <c r="N21" s="37">
        <v>6.760000228881836</v>
      </c>
      <c r="O21" s="37">
        <v>6.5</v>
      </c>
      <c r="P21" s="37">
        <v>6.230000019073486</v>
      </c>
      <c r="Q21" s="37">
        <v>6.610000133514404</v>
      </c>
      <c r="R21" s="37">
        <v>7.110000133514404</v>
      </c>
      <c r="S21" s="37">
        <v>6.679999828338623</v>
      </c>
      <c r="T21" s="37">
        <v>6.829999923706055</v>
      </c>
      <c r="U21" s="37">
        <v>7.340000152587891</v>
      </c>
      <c r="V21" s="37">
        <v>8.369999885559082</v>
      </c>
      <c r="W21" s="37">
        <v>10.630000114440918</v>
      </c>
      <c r="X21" s="37">
        <v>11.5600004196167</v>
      </c>
      <c r="Y21" s="37">
        <v>9.859999656677246</v>
      </c>
      <c r="Z21" s="37">
        <v>10.819999694824219</v>
      </c>
      <c r="AA21" s="37">
        <v>9.0600004196167</v>
      </c>
      <c r="AB21" s="37">
        <v>7.829999923706055</v>
      </c>
      <c r="AC21" s="37">
        <v>7.159999847412109</v>
      </c>
      <c r="AD21" s="37">
        <v>7.119999885559082</v>
      </c>
      <c r="AE21" s="37">
        <v>6.730000019073486</v>
      </c>
      <c r="AF21" s="37">
        <v>6.449999809265137</v>
      </c>
      <c r="AG21" s="37">
        <v>6.449999809265137</v>
      </c>
      <c r="AH21" s="37">
        <v>7.289999961853027</v>
      </c>
      <c r="AI21" s="37">
        <v>6.21999979019165</v>
      </c>
      <c r="AJ21" s="37">
        <v>5.5</v>
      </c>
      <c r="AK21" s="37">
        <v>7.28000020980835</v>
      </c>
      <c r="AL21" s="37">
        <v>7.420000076293945</v>
      </c>
      <c r="AM21" s="37">
        <v>6.78000020980835</v>
      </c>
      <c r="AN21" s="37">
        <v>7.869999885559082</v>
      </c>
      <c r="AO21" s="37">
        <v>7.440000057220459</v>
      </c>
      <c r="AP21" s="37">
        <v>7.507147789001465</v>
      </c>
      <c r="AQ21" s="37">
        <v>7.701519012451172</v>
      </c>
      <c r="AR21" s="37">
        <v>7.546474933624268</v>
      </c>
      <c r="AS21" s="37">
        <v>6.8016037940979</v>
      </c>
      <c r="AT21" s="52">
        <v>6.771143913269043</v>
      </c>
      <c r="AU21" s="52">
        <v>7.015199184417725</v>
      </c>
      <c r="AV21" s="52">
        <v>7.275125026702881</v>
      </c>
      <c r="AW21" s="52">
        <v>7.724172115325928</v>
      </c>
      <c r="AX21" s="52">
        <v>8.198299407958984</v>
      </c>
      <c r="AY21" s="52">
        <v>8.70917797088623</v>
      </c>
      <c r="AZ21" s="52">
        <v>8.483592987060547</v>
      </c>
      <c r="BA21" s="52">
        <v>7.862618923187256</v>
      </c>
      <c r="BB21" s="52">
        <v>7.325605869293213</v>
      </c>
      <c r="BC21" s="52">
        <v>7.365872859954834</v>
      </c>
      <c r="BD21" s="52">
        <v>7.263487815856934</v>
      </c>
      <c r="BE21" s="52">
        <v>7.461531162261963</v>
      </c>
      <c r="BF21" s="52">
        <v>7.658246040344238</v>
      </c>
      <c r="BG21" s="52">
        <v>7.79081916809082</v>
      </c>
      <c r="BH21" s="52">
        <v>7.954502105712891</v>
      </c>
      <c r="BI21" s="52">
        <v>8.346192359924316</v>
      </c>
      <c r="BJ21" s="52">
        <v>8.681002616882324</v>
      </c>
      <c r="BK21" s="53"/>
    </row>
    <row r="22" spans="3:62" ht="9.75">
      <c r="C22" s="13"/>
      <c r="D22" s="1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9.75">
      <c r="B23" s="11" t="s">
        <v>271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3" ht="9.75">
      <c r="A24" t="s">
        <v>272</v>
      </c>
      <c r="B24" t="s">
        <v>273</v>
      </c>
      <c r="C24" s="102">
        <v>31.061580657958984</v>
      </c>
      <c r="D24" s="103">
        <v>29.567241668701172</v>
      </c>
      <c r="E24" s="104">
        <v>19.078323364257812</v>
      </c>
      <c r="F24" s="104">
        <v>12.65470027923584</v>
      </c>
      <c r="G24" s="104">
        <v>6.8917741775512695</v>
      </c>
      <c r="H24" s="104">
        <v>4.829466819763184</v>
      </c>
      <c r="I24" s="104">
        <v>4.028419494628906</v>
      </c>
      <c r="J24" s="104">
        <v>3.864774227142334</v>
      </c>
      <c r="K24" s="104">
        <v>4.164133548736572</v>
      </c>
      <c r="L24" s="104">
        <v>6.981193542480469</v>
      </c>
      <c r="M24" s="104">
        <v>13.57336711883545</v>
      </c>
      <c r="N24" s="104">
        <v>23.40654754638672</v>
      </c>
      <c r="O24" s="104">
        <v>28.674774169921875</v>
      </c>
      <c r="P24" s="104">
        <v>26.989107131958008</v>
      </c>
      <c r="Q24" s="104">
        <v>21.768129348754883</v>
      </c>
      <c r="R24" s="104">
        <v>12.737700462341309</v>
      </c>
      <c r="S24" s="104">
        <v>7.94287109375</v>
      </c>
      <c r="T24" s="104">
        <v>5.042433261871338</v>
      </c>
      <c r="U24" s="104">
        <v>3.9270644187927246</v>
      </c>
      <c r="V24" s="104">
        <v>3.6160645484924316</v>
      </c>
      <c r="W24" s="104">
        <v>3.9257333278656006</v>
      </c>
      <c r="X24" s="104">
        <v>6.4973225593566895</v>
      </c>
      <c r="Y24" s="104">
        <v>12.853799819946289</v>
      </c>
      <c r="Z24" s="104">
        <v>24.788162231445312</v>
      </c>
      <c r="AA24" s="104">
        <v>22.95745086669922</v>
      </c>
      <c r="AB24" s="104">
        <v>25.019428253173828</v>
      </c>
      <c r="AC24" s="104">
        <v>20.168548583984375</v>
      </c>
      <c r="AD24" s="104">
        <v>11.79663372039795</v>
      </c>
      <c r="AE24" s="104">
        <v>6.547516345977783</v>
      </c>
      <c r="AF24" s="104">
        <v>4.694766521453857</v>
      </c>
      <c r="AG24" s="104">
        <v>3.7216451168060303</v>
      </c>
      <c r="AH24" s="104">
        <v>3.4910967350006104</v>
      </c>
      <c r="AI24" s="104">
        <v>4.154600143432617</v>
      </c>
      <c r="AJ24" s="104">
        <v>7.7260966300964355</v>
      </c>
      <c r="AK24" s="104">
        <v>13.725533485412598</v>
      </c>
      <c r="AL24" s="104">
        <v>20.00038719177246</v>
      </c>
      <c r="AM24" s="104">
        <v>25.873870849609375</v>
      </c>
      <c r="AN24" s="104">
        <v>32.080928802490234</v>
      </c>
      <c r="AO24" s="104">
        <v>19.88306427001953</v>
      </c>
      <c r="AP24" s="104">
        <v>13.632466316223145</v>
      </c>
      <c r="AQ24" s="104">
        <v>6.9647417068481445</v>
      </c>
      <c r="AR24" s="104">
        <v>4.769543170928955</v>
      </c>
      <c r="AS24" s="104">
        <v>4.015405178070068</v>
      </c>
      <c r="AT24" s="105">
        <v>3.9229400157928467</v>
      </c>
      <c r="AU24" s="105">
        <v>4.310418128967285</v>
      </c>
      <c r="AV24" s="105">
        <v>7.311322212219238</v>
      </c>
      <c r="AW24" s="105">
        <v>13.635510444641113</v>
      </c>
      <c r="AX24" s="105">
        <v>23.096269607543945</v>
      </c>
      <c r="AY24" s="105">
        <v>28.209810256958008</v>
      </c>
      <c r="AZ24" s="105">
        <v>26.953580856323242</v>
      </c>
      <c r="BA24" s="105">
        <v>20.727420806884766</v>
      </c>
      <c r="BB24" s="105">
        <v>12.994409561157227</v>
      </c>
      <c r="BC24" s="105">
        <v>7.573460102081299</v>
      </c>
      <c r="BD24" s="105">
        <v>5.201320171356201</v>
      </c>
      <c r="BE24" s="105">
        <v>4.119668960571289</v>
      </c>
      <c r="BF24" s="105">
        <v>3.9858410358428955</v>
      </c>
      <c r="BG24" s="105">
        <v>4.317965984344482</v>
      </c>
      <c r="BH24" s="105">
        <v>7.245102882385254</v>
      </c>
      <c r="BI24" s="105">
        <v>13.908760070800781</v>
      </c>
      <c r="BJ24" s="105">
        <v>23.353750228881836</v>
      </c>
      <c r="BK24" s="106"/>
    </row>
    <row r="25" spans="1:63" ht="9.75">
      <c r="A25" t="s">
        <v>274</v>
      </c>
      <c r="B25" t="s">
        <v>275</v>
      </c>
      <c r="C25" s="102">
        <v>16.345773696899414</v>
      </c>
      <c r="D25" s="103">
        <v>16.46989631652832</v>
      </c>
      <c r="E25" s="104">
        <v>11.518967628479004</v>
      </c>
      <c r="F25" s="104">
        <v>8.43809986114502</v>
      </c>
      <c r="G25" s="104">
        <v>5.5800323486328125</v>
      </c>
      <c r="H25" s="104">
        <v>4.626200199127197</v>
      </c>
      <c r="I25" s="104">
        <v>4.150580883026123</v>
      </c>
      <c r="J25" s="104">
        <v>4.150387287139893</v>
      </c>
      <c r="K25" s="104">
        <v>4.401933193206787</v>
      </c>
      <c r="L25" s="104">
        <v>5.649709701538086</v>
      </c>
      <c r="M25" s="104">
        <v>8.544533729553223</v>
      </c>
      <c r="N25" s="104">
        <v>12.959967613220215</v>
      </c>
      <c r="O25" s="104">
        <v>15.513612747192383</v>
      </c>
      <c r="P25" s="104">
        <v>15.203428268432617</v>
      </c>
      <c r="Q25" s="104">
        <v>12.59187126159668</v>
      </c>
      <c r="R25" s="104">
        <v>8.406733512878418</v>
      </c>
      <c r="S25" s="104">
        <v>5.811516284942627</v>
      </c>
      <c r="T25" s="104">
        <v>4.686600208282471</v>
      </c>
      <c r="U25" s="104">
        <v>4.185999870300293</v>
      </c>
      <c r="V25" s="104">
        <v>4.168935298919678</v>
      </c>
      <c r="W25" s="104">
        <v>4.386066436767578</v>
      </c>
      <c r="X25" s="104">
        <v>5.398967742919922</v>
      </c>
      <c r="Y25" s="104">
        <v>8.251766204833984</v>
      </c>
      <c r="Z25" s="104">
        <v>13.744903564453125</v>
      </c>
      <c r="AA25" s="104">
        <v>12.819644927978516</v>
      </c>
      <c r="AB25" s="104">
        <v>13.96500015258789</v>
      </c>
      <c r="AC25" s="104">
        <v>11.409612655639648</v>
      </c>
      <c r="AD25" s="104">
        <v>7.549366474151611</v>
      </c>
      <c r="AE25" s="104">
        <v>5.192354679107666</v>
      </c>
      <c r="AF25" s="104">
        <v>4.598433494567871</v>
      </c>
      <c r="AG25" s="104">
        <v>4.076322555541992</v>
      </c>
      <c r="AH25" s="104">
        <v>4.3365159034729</v>
      </c>
      <c r="AI25" s="104">
        <v>4.6757001876831055</v>
      </c>
      <c r="AJ25" s="104">
        <v>6.23780632019043</v>
      </c>
      <c r="AK25" s="104">
        <v>8.55150032043457</v>
      </c>
      <c r="AL25" s="104">
        <v>11.173806190490723</v>
      </c>
      <c r="AM25" s="104">
        <v>13.9027099609375</v>
      </c>
      <c r="AN25" s="104">
        <v>17.00749969482422</v>
      </c>
      <c r="AO25" s="104">
        <v>11.388290405273438</v>
      </c>
      <c r="AP25" s="104">
        <v>8.640433311462402</v>
      </c>
      <c r="AQ25" s="104">
        <v>5.4481611251831055</v>
      </c>
      <c r="AR25" s="104">
        <v>4.5484490394592285</v>
      </c>
      <c r="AS25" s="104">
        <v>4.239171981811523</v>
      </c>
      <c r="AT25" s="105">
        <v>4.278960227966309</v>
      </c>
      <c r="AU25" s="105">
        <v>4.543456077575684</v>
      </c>
      <c r="AV25" s="105">
        <v>5.890110015869141</v>
      </c>
      <c r="AW25" s="105">
        <v>8.839388847351074</v>
      </c>
      <c r="AX25" s="105">
        <v>13.083069801330566</v>
      </c>
      <c r="AY25" s="105">
        <v>15.214909553527832</v>
      </c>
      <c r="AZ25" s="105">
        <v>15.053400039672852</v>
      </c>
      <c r="BA25" s="105">
        <v>11.880680084228516</v>
      </c>
      <c r="BB25" s="105">
        <v>8.423646926879883</v>
      </c>
      <c r="BC25" s="105">
        <v>5.681663990020752</v>
      </c>
      <c r="BD25" s="105">
        <v>4.633119106292725</v>
      </c>
      <c r="BE25" s="105">
        <v>4.276778221130371</v>
      </c>
      <c r="BF25" s="105">
        <v>4.295323848724365</v>
      </c>
      <c r="BG25" s="105">
        <v>4.572885990142822</v>
      </c>
      <c r="BH25" s="105">
        <v>5.9396138191223145</v>
      </c>
      <c r="BI25" s="105">
        <v>8.881990432739258</v>
      </c>
      <c r="BJ25" s="105">
        <v>13.1387300491333</v>
      </c>
      <c r="BK25" s="106"/>
    </row>
    <row r="26" spans="1:63" ht="9.75">
      <c r="A26" t="s">
        <v>276</v>
      </c>
      <c r="B26" t="s">
        <v>277</v>
      </c>
      <c r="C26" s="102">
        <v>21.88599967956543</v>
      </c>
      <c r="D26" s="103">
        <v>22.321483612060547</v>
      </c>
      <c r="E26" s="104">
        <v>20.18767738342285</v>
      </c>
      <c r="F26" s="104">
        <v>19.495033264160156</v>
      </c>
      <c r="G26" s="104">
        <v>18.293903350830078</v>
      </c>
      <c r="H26" s="104">
        <v>18.733034133911133</v>
      </c>
      <c r="I26" s="104">
        <v>18.3779354095459</v>
      </c>
      <c r="J26" s="104">
        <v>18.781612396240234</v>
      </c>
      <c r="K26" s="104">
        <v>18.956632614135742</v>
      </c>
      <c r="L26" s="104">
        <v>19.106225967407227</v>
      </c>
      <c r="M26" s="104">
        <v>20.181066513061523</v>
      </c>
      <c r="N26" s="104">
        <v>21.25490379333496</v>
      </c>
      <c r="O26" s="104">
        <v>21.40974235534668</v>
      </c>
      <c r="P26" s="104">
        <v>21.50389289855957</v>
      </c>
      <c r="Q26" s="104">
        <v>19.90177345275879</v>
      </c>
      <c r="R26" s="104">
        <v>19.28070068359375</v>
      </c>
      <c r="S26" s="104">
        <v>17.850128173828125</v>
      </c>
      <c r="T26" s="104">
        <v>17.630300521850586</v>
      </c>
      <c r="U26" s="104">
        <v>17.23174285888672</v>
      </c>
      <c r="V26" s="104">
        <v>17.378807067871094</v>
      </c>
      <c r="W26" s="104">
        <v>16.272933959960938</v>
      </c>
      <c r="X26" s="104">
        <v>16.5600643157959</v>
      </c>
      <c r="Y26" s="104">
        <v>17.97719955444336</v>
      </c>
      <c r="Z26" s="104">
        <v>18.98661231994629</v>
      </c>
      <c r="AA26" s="104">
        <v>19.025774002075195</v>
      </c>
      <c r="AB26" s="104">
        <v>20.248321533203125</v>
      </c>
      <c r="AC26" s="104">
        <v>19.12090301513672</v>
      </c>
      <c r="AD26" s="104">
        <v>17.992599487304688</v>
      </c>
      <c r="AE26" s="104">
        <v>17.174129486083984</v>
      </c>
      <c r="AF26" s="104">
        <v>17.287033081054688</v>
      </c>
      <c r="AG26" s="104">
        <v>16.78538703918457</v>
      </c>
      <c r="AH26" s="104">
        <v>17.387483596801758</v>
      </c>
      <c r="AI26" s="104">
        <v>17.57276725769043</v>
      </c>
      <c r="AJ26" s="104">
        <v>17.705289840698242</v>
      </c>
      <c r="AK26" s="104">
        <v>18.707700729370117</v>
      </c>
      <c r="AL26" s="104">
        <v>18.824708938598633</v>
      </c>
      <c r="AM26" s="104">
        <v>19.61928939819336</v>
      </c>
      <c r="AN26" s="104">
        <v>20.910036087036133</v>
      </c>
      <c r="AO26" s="104">
        <v>18.143644332885742</v>
      </c>
      <c r="AP26" s="104">
        <v>17.447267532348633</v>
      </c>
      <c r="AQ26" s="104">
        <v>16.411483764648438</v>
      </c>
      <c r="AR26" s="104">
        <v>16.48809051513672</v>
      </c>
      <c r="AS26" s="104">
        <v>16.362340927124023</v>
      </c>
      <c r="AT26" s="105">
        <v>16.775419235229492</v>
      </c>
      <c r="AU26" s="105">
        <v>16.882850646972656</v>
      </c>
      <c r="AV26" s="105">
        <v>17.271099090576172</v>
      </c>
      <c r="AW26" s="105">
        <v>18.37051010131836</v>
      </c>
      <c r="AX26" s="105">
        <v>18.8216495513916</v>
      </c>
      <c r="AY26" s="105">
        <v>19.515470504760742</v>
      </c>
      <c r="AZ26" s="105">
        <v>20.208009719848633</v>
      </c>
      <c r="BA26" s="105">
        <v>18.892349243164062</v>
      </c>
      <c r="BB26" s="105">
        <v>17.93800926208496</v>
      </c>
      <c r="BC26" s="105">
        <v>17.220069885253906</v>
      </c>
      <c r="BD26" s="105">
        <v>17.172229766845703</v>
      </c>
      <c r="BE26" s="105">
        <v>16.985990524291992</v>
      </c>
      <c r="BF26" s="105">
        <v>17.069669723510742</v>
      </c>
      <c r="BG26" s="105">
        <v>17.17112922668457</v>
      </c>
      <c r="BH26" s="105">
        <v>17.54677963256836</v>
      </c>
      <c r="BI26" s="105">
        <v>18.593000411987305</v>
      </c>
      <c r="BJ26" s="105">
        <v>19.025569915771484</v>
      </c>
      <c r="BK26" s="106"/>
    </row>
    <row r="27" spans="1:63" ht="9.75">
      <c r="A27" t="s">
        <v>767</v>
      </c>
      <c r="B27" t="s">
        <v>768</v>
      </c>
      <c r="C27" s="102">
        <v>0.05603225901722908</v>
      </c>
      <c r="D27" s="103">
        <v>0.05603448301553726</v>
      </c>
      <c r="E27" s="104">
        <v>0.05603225901722908</v>
      </c>
      <c r="F27" s="104">
        <v>0.05603333190083504</v>
      </c>
      <c r="G27" s="104">
        <v>0.05603225901722908</v>
      </c>
      <c r="H27" s="104">
        <v>0.05603333190083504</v>
      </c>
      <c r="I27" s="104">
        <v>0.05603225901722908</v>
      </c>
      <c r="J27" s="104">
        <v>0.05603225901722908</v>
      </c>
      <c r="K27" s="104">
        <v>0.05603333190083504</v>
      </c>
      <c r="L27" s="104">
        <v>0.05603225901722908</v>
      </c>
      <c r="M27" s="104">
        <v>0.05603333190083504</v>
      </c>
      <c r="N27" s="104">
        <v>0.05603225901722908</v>
      </c>
      <c r="O27" s="104">
        <v>0.061000000685453415</v>
      </c>
      <c r="P27" s="104">
        <v>0.061000000685453415</v>
      </c>
      <c r="Q27" s="104">
        <v>0.061000000685453415</v>
      </c>
      <c r="R27" s="104">
        <v>0.061000000685453415</v>
      </c>
      <c r="S27" s="104">
        <v>0.061000000685453415</v>
      </c>
      <c r="T27" s="104">
        <v>0.061000000685453415</v>
      </c>
      <c r="U27" s="104">
        <v>0.061000000685453415</v>
      </c>
      <c r="V27" s="104">
        <v>0.061000000685453415</v>
      </c>
      <c r="W27" s="104">
        <v>0.061000000685453415</v>
      </c>
      <c r="X27" s="104">
        <v>0.061000000685453415</v>
      </c>
      <c r="Y27" s="104">
        <v>0.061000000685453415</v>
      </c>
      <c r="Z27" s="104">
        <v>0.061000000685453415</v>
      </c>
      <c r="AA27" s="104">
        <v>0.06641935557126999</v>
      </c>
      <c r="AB27" s="104">
        <v>0.06642857193946838</v>
      </c>
      <c r="AC27" s="104">
        <v>0.06641935557126999</v>
      </c>
      <c r="AD27" s="104">
        <v>0.06643333286046982</v>
      </c>
      <c r="AE27" s="104">
        <v>0.06641935557126999</v>
      </c>
      <c r="AF27" s="104">
        <v>0.06643333286046982</v>
      </c>
      <c r="AG27" s="104">
        <v>0.06641935557126999</v>
      </c>
      <c r="AH27" s="104">
        <v>0.06641935557126999</v>
      </c>
      <c r="AI27" s="104">
        <v>0.06643333286046982</v>
      </c>
      <c r="AJ27" s="104">
        <v>0.06641935557126999</v>
      </c>
      <c r="AK27" s="104">
        <v>0.06643333286046982</v>
      </c>
      <c r="AL27" s="104">
        <v>0.06641935557126999</v>
      </c>
      <c r="AM27" s="104">
        <v>0.07199999690055847</v>
      </c>
      <c r="AN27" s="104">
        <v>0.07199999690055847</v>
      </c>
      <c r="AO27" s="104">
        <v>0.07199999690055847</v>
      </c>
      <c r="AP27" s="104">
        <v>0.07199999690055847</v>
      </c>
      <c r="AQ27" s="104">
        <v>0.07199999690055847</v>
      </c>
      <c r="AR27" s="104">
        <v>0.07186669856309891</v>
      </c>
      <c r="AS27" s="104">
        <v>0.07183869928121567</v>
      </c>
      <c r="AT27" s="105">
        <v>0.07183869928121567</v>
      </c>
      <c r="AU27" s="105">
        <v>0.07186669856309891</v>
      </c>
      <c r="AV27" s="105">
        <v>0.07183869928121567</v>
      </c>
      <c r="AW27" s="105">
        <v>0.07186669856309891</v>
      </c>
      <c r="AX27" s="105">
        <v>0.07183869928121567</v>
      </c>
      <c r="AY27" s="105">
        <v>0.07758060097694397</v>
      </c>
      <c r="AZ27" s="105">
        <v>0.07757139950990677</v>
      </c>
      <c r="BA27" s="105">
        <v>0.07758060097694397</v>
      </c>
      <c r="BB27" s="105">
        <v>0.07756669819355011</v>
      </c>
      <c r="BC27" s="105">
        <v>0.07758060097694397</v>
      </c>
      <c r="BD27" s="105">
        <v>0.07730010151863098</v>
      </c>
      <c r="BE27" s="105">
        <v>0.07725799828767776</v>
      </c>
      <c r="BF27" s="105">
        <v>0.07725810259580612</v>
      </c>
      <c r="BG27" s="105">
        <v>0.07729999721050262</v>
      </c>
      <c r="BH27" s="105">
        <v>0.07725810259580612</v>
      </c>
      <c r="BI27" s="105">
        <v>0.07729999721050262</v>
      </c>
      <c r="BJ27" s="105">
        <v>0.07725810259580612</v>
      </c>
      <c r="BK27" s="106"/>
    </row>
    <row r="28" spans="1:63" ht="9.75">
      <c r="A28" t="s">
        <v>278</v>
      </c>
      <c r="B28" t="s">
        <v>279</v>
      </c>
      <c r="C28" s="102">
        <v>11.658096313476562</v>
      </c>
      <c r="D28" s="103">
        <v>12.878103256225586</v>
      </c>
      <c r="E28" s="104">
        <v>12.103290557861328</v>
      </c>
      <c r="F28" s="104">
        <v>12.97760009765625</v>
      </c>
      <c r="G28" s="104">
        <v>15.64880657196045</v>
      </c>
      <c r="H28" s="104">
        <v>16.93796730041504</v>
      </c>
      <c r="I28" s="104">
        <v>20.206483840942383</v>
      </c>
      <c r="J28" s="104">
        <v>19.76032257080078</v>
      </c>
      <c r="K28" s="104">
        <v>17.647966384887695</v>
      </c>
      <c r="L28" s="104">
        <v>14.188419342041016</v>
      </c>
      <c r="M28" s="104">
        <v>12.538933753967285</v>
      </c>
      <c r="N28" s="104">
        <v>12.473838806152344</v>
      </c>
      <c r="O28" s="104">
        <v>12.40999984741211</v>
      </c>
      <c r="P28" s="104">
        <v>11.805213928222656</v>
      </c>
      <c r="Q28" s="104">
        <v>12.461548805236816</v>
      </c>
      <c r="R28" s="104">
        <v>13.011933326721191</v>
      </c>
      <c r="S28" s="104">
        <v>13.644451141357422</v>
      </c>
      <c r="T28" s="104">
        <v>19.804567337036133</v>
      </c>
      <c r="U28" s="104">
        <v>25.064516067504883</v>
      </c>
      <c r="V28" s="104">
        <v>25.52558135986328</v>
      </c>
      <c r="W28" s="104">
        <v>19.251432418823242</v>
      </c>
      <c r="X28" s="104">
        <v>14.022322654724121</v>
      </c>
      <c r="Y28" s="104">
        <v>12.444999694824219</v>
      </c>
      <c r="Z28" s="104">
        <v>13.10406494140625</v>
      </c>
      <c r="AA28" s="104">
        <v>10.184289932250977</v>
      </c>
      <c r="AB28" s="104">
        <v>12.400607109069824</v>
      </c>
      <c r="AC28" s="104">
        <v>13.222774505615234</v>
      </c>
      <c r="AD28" s="104">
        <v>14.177366256713867</v>
      </c>
      <c r="AE28" s="104">
        <v>16.391355514526367</v>
      </c>
      <c r="AF28" s="104">
        <v>21.05063247680664</v>
      </c>
      <c r="AG28" s="104">
        <v>28.073806762695312</v>
      </c>
      <c r="AH28" s="104">
        <v>27.228225708007812</v>
      </c>
      <c r="AI28" s="104">
        <v>18.383832931518555</v>
      </c>
      <c r="AJ28" s="104">
        <v>17.100934982299805</v>
      </c>
      <c r="AK28" s="104">
        <v>13.307066917419434</v>
      </c>
      <c r="AL28" s="104">
        <v>13.33854866027832</v>
      </c>
      <c r="AM28" s="104">
        <v>14.402483940124512</v>
      </c>
      <c r="AN28" s="104">
        <v>15.704000473022461</v>
      </c>
      <c r="AO28" s="104">
        <v>13.573515892028809</v>
      </c>
      <c r="AP28" s="104">
        <v>15.394399642944336</v>
      </c>
      <c r="AQ28" s="104">
        <v>16.316999435424805</v>
      </c>
      <c r="AR28" s="104">
        <v>21.350360870361328</v>
      </c>
      <c r="AS28" s="104">
        <v>26.851970672607422</v>
      </c>
      <c r="AT28" s="105">
        <v>25.599090576171875</v>
      </c>
      <c r="AU28" s="105">
        <v>20.623889923095703</v>
      </c>
      <c r="AV28" s="105">
        <v>16.8463191986084</v>
      </c>
      <c r="AW28" s="105">
        <v>14.335570335388184</v>
      </c>
      <c r="AX28" s="105">
        <v>14.039019584655762</v>
      </c>
      <c r="AY28" s="105">
        <v>13.975199699401855</v>
      </c>
      <c r="AZ28" s="105">
        <v>14.434599876403809</v>
      </c>
      <c r="BA28" s="105">
        <v>14.483400344848633</v>
      </c>
      <c r="BB28" s="105">
        <v>15.486069679260254</v>
      </c>
      <c r="BC28" s="105">
        <v>16.41179084777832</v>
      </c>
      <c r="BD28" s="105">
        <v>21.29227066040039</v>
      </c>
      <c r="BE28" s="105">
        <v>26.901050567626953</v>
      </c>
      <c r="BF28" s="105">
        <v>26.698820114135742</v>
      </c>
      <c r="BG28" s="105">
        <v>21.58095932006836</v>
      </c>
      <c r="BH28" s="105">
        <v>17.108840942382812</v>
      </c>
      <c r="BI28" s="105">
        <v>14.774669647216797</v>
      </c>
      <c r="BJ28" s="105">
        <v>14.641130447387695</v>
      </c>
      <c r="BK28" s="106"/>
    </row>
    <row r="29" spans="1:63" ht="9.75">
      <c r="A29" t="s">
        <v>280</v>
      </c>
      <c r="B29" t="s">
        <v>281</v>
      </c>
      <c r="C29" s="102">
        <v>3.044677495956421</v>
      </c>
      <c r="D29" s="103">
        <v>3.0256896018981934</v>
      </c>
      <c r="E29" s="104">
        <v>3.064741849899292</v>
      </c>
      <c r="F29" s="104">
        <v>3.0492665767669678</v>
      </c>
      <c r="G29" s="104">
        <v>2.971935510635376</v>
      </c>
      <c r="H29" s="104">
        <v>3.0129001140594482</v>
      </c>
      <c r="I29" s="104">
        <v>2.99812912940979</v>
      </c>
      <c r="J29" s="104">
        <v>2.9868710041046143</v>
      </c>
      <c r="K29" s="104">
        <v>2.9123666286468506</v>
      </c>
      <c r="L29" s="104">
        <v>2.959193468093872</v>
      </c>
      <c r="M29" s="104">
        <v>2.9942333698272705</v>
      </c>
      <c r="N29" s="104">
        <v>2.9773547649383545</v>
      </c>
      <c r="O29" s="104">
        <v>3.1080000400543213</v>
      </c>
      <c r="P29" s="104">
        <v>3.1628570556640625</v>
      </c>
      <c r="Q29" s="104">
        <v>3.1878063678741455</v>
      </c>
      <c r="R29" s="104">
        <v>3.1317999362945557</v>
      </c>
      <c r="S29" s="104">
        <v>3.071838617324829</v>
      </c>
      <c r="T29" s="104">
        <v>3.1147332191467285</v>
      </c>
      <c r="U29" s="104">
        <v>3.060483932495117</v>
      </c>
      <c r="V29" s="104">
        <v>3.0393226146698</v>
      </c>
      <c r="W29" s="104">
        <v>2.78629994392395</v>
      </c>
      <c r="X29" s="104">
        <v>2.853419303894043</v>
      </c>
      <c r="Y29" s="104">
        <v>2.9892332553863525</v>
      </c>
      <c r="Z29" s="104">
        <v>3.043290376663208</v>
      </c>
      <c r="AA29" s="104">
        <v>3.0792903900146484</v>
      </c>
      <c r="AB29" s="104">
        <v>3.0694286823272705</v>
      </c>
      <c r="AC29" s="104">
        <v>3.10741925239563</v>
      </c>
      <c r="AD29" s="104">
        <v>3.097100019454956</v>
      </c>
      <c r="AE29" s="104">
        <v>3.0781290531158447</v>
      </c>
      <c r="AF29" s="104">
        <v>3.093066692352295</v>
      </c>
      <c r="AG29" s="104">
        <v>3.0962257385253906</v>
      </c>
      <c r="AH29" s="104">
        <v>3.2012903690338135</v>
      </c>
      <c r="AI29" s="104">
        <v>3.1064000129699707</v>
      </c>
      <c r="AJ29" s="104">
        <v>3.1907095909118652</v>
      </c>
      <c r="AK29" s="104">
        <v>3.1352334022521973</v>
      </c>
      <c r="AL29" s="104">
        <v>3.1148386001586914</v>
      </c>
      <c r="AM29" s="104">
        <v>3.12148380279541</v>
      </c>
      <c r="AN29" s="104">
        <v>3.113678455352783</v>
      </c>
      <c r="AO29" s="104">
        <v>3.166903257369995</v>
      </c>
      <c r="AP29" s="104">
        <v>3.167966604232788</v>
      </c>
      <c r="AQ29" s="104">
        <v>3.177129030227661</v>
      </c>
      <c r="AR29" s="104">
        <v>3.1909050941467285</v>
      </c>
      <c r="AS29" s="104">
        <v>3.1655499935150146</v>
      </c>
      <c r="AT29" s="105">
        <v>3.130669116973877</v>
      </c>
      <c r="AU29" s="105">
        <v>3.105756998062134</v>
      </c>
      <c r="AV29" s="105">
        <v>3.155932903289795</v>
      </c>
      <c r="AW29" s="105">
        <v>3.1784040927886963</v>
      </c>
      <c r="AX29" s="105">
        <v>3.191627025604248</v>
      </c>
      <c r="AY29" s="105">
        <v>3.209177017211914</v>
      </c>
      <c r="AZ29" s="105">
        <v>3.2247369289398193</v>
      </c>
      <c r="BA29" s="105">
        <v>3.2202999591827393</v>
      </c>
      <c r="BB29" s="105">
        <v>3.2050089836120605</v>
      </c>
      <c r="BC29" s="105">
        <v>3.177227020263672</v>
      </c>
      <c r="BD29" s="105">
        <v>3.1834659576416016</v>
      </c>
      <c r="BE29" s="105">
        <v>3.1684930324554443</v>
      </c>
      <c r="BF29" s="105">
        <v>3.1489920616149902</v>
      </c>
      <c r="BG29" s="105">
        <v>3.136610984802246</v>
      </c>
      <c r="BH29" s="105">
        <v>3.18717098236084</v>
      </c>
      <c r="BI29" s="105">
        <v>3.2087349891662598</v>
      </c>
      <c r="BJ29" s="105">
        <v>3.2098100185394287</v>
      </c>
      <c r="BK29" s="106"/>
    </row>
    <row r="30" spans="1:63" ht="9.75">
      <c r="A30" t="s">
        <v>282</v>
      </c>
      <c r="B30" t="s">
        <v>283</v>
      </c>
      <c r="C30" s="102">
        <v>2.2130322456359863</v>
      </c>
      <c r="D30" s="103">
        <v>2.220827579498291</v>
      </c>
      <c r="E30" s="104">
        <v>1.7195806503295898</v>
      </c>
      <c r="F30" s="104">
        <v>1.4648666381835938</v>
      </c>
      <c r="G30" s="104">
        <v>1.269516110420227</v>
      </c>
      <c r="H30" s="104">
        <v>1.2343332767486572</v>
      </c>
      <c r="I30" s="104">
        <v>1.2790645360946655</v>
      </c>
      <c r="J30" s="104">
        <v>1.2734193801879883</v>
      </c>
      <c r="K30" s="104">
        <v>1.235533356666565</v>
      </c>
      <c r="L30" s="104">
        <v>1.2561613321304321</v>
      </c>
      <c r="M30" s="104">
        <v>1.4996333122253418</v>
      </c>
      <c r="N30" s="104">
        <v>1.9164515733718872</v>
      </c>
      <c r="O30" s="104">
        <v>2.2220966815948486</v>
      </c>
      <c r="P30" s="104">
        <v>2.150749921798706</v>
      </c>
      <c r="Q30" s="104">
        <v>1.9009032249450684</v>
      </c>
      <c r="R30" s="104">
        <v>1.5227333307266235</v>
      </c>
      <c r="S30" s="104">
        <v>1.289677381515503</v>
      </c>
      <c r="T30" s="104">
        <v>1.34416663646698</v>
      </c>
      <c r="U30" s="104">
        <v>1.4365483522415161</v>
      </c>
      <c r="V30" s="104">
        <v>1.4445161819458008</v>
      </c>
      <c r="W30" s="104">
        <v>1.2494666576385498</v>
      </c>
      <c r="X30" s="104">
        <v>1.2108064889907837</v>
      </c>
      <c r="Y30" s="104">
        <v>1.4683666229248047</v>
      </c>
      <c r="Z30" s="104">
        <v>2.0119032859802246</v>
      </c>
      <c r="AA30" s="104">
        <v>1.8397419452667236</v>
      </c>
      <c r="AB30" s="104">
        <v>2.0189642906188965</v>
      </c>
      <c r="AC30" s="104">
        <v>1.8117419481277466</v>
      </c>
      <c r="AD30" s="104">
        <v>1.4764666557312012</v>
      </c>
      <c r="AE30" s="104">
        <v>1.308258056640625</v>
      </c>
      <c r="AF30" s="104">
        <v>1.3714666366577148</v>
      </c>
      <c r="AG30" s="104">
        <v>1.5072580575942993</v>
      </c>
      <c r="AH30" s="104">
        <v>1.5043225288391113</v>
      </c>
      <c r="AI30" s="104">
        <v>1.29503333568573</v>
      </c>
      <c r="AJ30" s="104">
        <v>1.4048709869384766</v>
      </c>
      <c r="AK30" s="104">
        <v>1.552466630935669</v>
      </c>
      <c r="AL30" s="104">
        <v>1.7961612939834595</v>
      </c>
      <c r="AM30" s="104">
        <v>2.078967809677124</v>
      </c>
      <c r="AN30" s="104">
        <v>2.4001786708831787</v>
      </c>
      <c r="AO30" s="104">
        <v>1.7882903814315796</v>
      </c>
      <c r="AP30" s="104">
        <v>1.575700044631958</v>
      </c>
      <c r="AQ30" s="104">
        <v>1.306645154953003</v>
      </c>
      <c r="AR30" s="104">
        <v>1.3668169975280762</v>
      </c>
      <c r="AS30" s="104">
        <v>1.4108760356903076</v>
      </c>
      <c r="AT30" s="105">
        <v>1.3846369981765747</v>
      </c>
      <c r="AU30" s="105">
        <v>1.2637770175933838</v>
      </c>
      <c r="AV30" s="105">
        <v>1.2651139497756958</v>
      </c>
      <c r="AW30" s="105">
        <v>1.5069129467010498</v>
      </c>
      <c r="AX30" s="105">
        <v>1.8950289487838745</v>
      </c>
      <c r="AY30" s="105">
        <v>2.150304079055786</v>
      </c>
      <c r="AZ30" s="105">
        <v>2.149338960647583</v>
      </c>
      <c r="BA30" s="105">
        <v>1.822456955909729</v>
      </c>
      <c r="BB30" s="105">
        <v>1.5079820156097412</v>
      </c>
      <c r="BC30" s="105">
        <v>1.2729990482330322</v>
      </c>
      <c r="BD30" s="105">
        <v>1.3281229734420776</v>
      </c>
      <c r="BE30" s="105">
        <v>1.384680986404419</v>
      </c>
      <c r="BF30" s="105">
        <v>1.3846160173416138</v>
      </c>
      <c r="BG30" s="105">
        <v>1.2532789707183838</v>
      </c>
      <c r="BH30" s="105">
        <v>1.2689969539642334</v>
      </c>
      <c r="BI30" s="105">
        <v>1.5018869638442993</v>
      </c>
      <c r="BJ30" s="105">
        <v>1.9096070528030396</v>
      </c>
      <c r="BK30" s="106"/>
    </row>
    <row r="31" spans="1:63" ht="9.75">
      <c r="A31" t="s">
        <v>284</v>
      </c>
      <c r="B31" t="s">
        <v>285</v>
      </c>
      <c r="C31" s="102">
        <v>86.26519012451172</v>
      </c>
      <c r="D31" s="103">
        <v>86.53927612304688</v>
      </c>
      <c r="E31" s="104">
        <v>67.7286148071289</v>
      </c>
      <c r="F31" s="104">
        <v>58.13560104370117</v>
      </c>
      <c r="G31" s="104">
        <v>50.71200180053711</v>
      </c>
      <c r="H31" s="104">
        <v>49.429931640625</v>
      </c>
      <c r="I31" s="104">
        <v>51.09664535522461</v>
      </c>
      <c r="J31" s="104">
        <v>50.87342071533203</v>
      </c>
      <c r="K31" s="104">
        <v>49.37459945678711</v>
      </c>
      <c r="L31" s="104">
        <v>50.19693374633789</v>
      </c>
      <c r="M31" s="104">
        <v>59.38779830932617</v>
      </c>
      <c r="N31" s="104">
        <v>75.04509735107422</v>
      </c>
      <c r="O31" s="104">
        <v>83.39922332763672</v>
      </c>
      <c r="P31" s="104">
        <v>80.87625122070312</v>
      </c>
      <c r="Q31" s="104">
        <v>71.87303161621094</v>
      </c>
      <c r="R31" s="104">
        <v>58.1525993347168</v>
      </c>
      <c r="S31" s="104">
        <v>49.67148208618164</v>
      </c>
      <c r="T31" s="104">
        <v>51.683799743652344</v>
      </c>
      <c r="U31" s="104">
        <v>54.96735382080078</v>
      </c>
      <c r="V31" s="104">
        <v>55.23422622680664</v>
      </c>
      <c r="W31" s="104">
        <v>47.93293380737305</v>
      </c>
      <c r="X31" s="104">
        <v>46.603904724121094</v>
      </c>
      <c r="Y31" s="104">
        <v>56.04636764526367</v>
      </c>
      <c r="Z31" s="104">
        <v>75.73993682861328</v>
      </c>
      <c r="AA31" s="104">
        <v>69.97261047363281</v>
      </c>
      <c r="AB31" s="104">
        <v>76.78817749023438</v>
      </c>
      <c r="AC31" s="104">
        <v>68.90741729736328</v>
      </c>
      <c r="AD31" s="104">
        <v>56.155967712402344</v>
      </c>
      <c r="AE31" s="104">
        <v>49.75815963745117</v>
      </c>
      <c r="AF31" s="104">
        <v>52.161834716796875</v>
      </c>
      <c r="AG31" s="104">
        <v>57.327064514160156</v>
      </c>
      <c r="AH31" s="104">
        <v>57.215354919433594</v>
      </c>
      <c r="AI31" s="104">
        <v>49.25476837158203</v>
      </c>
      <c r="AJ31" s="104">
        <v>53.43212890625</v>
      </c>
      <c r="AK31" s="104">
        <v>59.04593276977539</v>
      </c>
      <c r="AL31" s="104">
        <v>68.31487274169922</v>
      </c>
      <c r="AM31" s="104">
        <v>79.07080841064453</v>
      </c>
      <c r="AN31" s="104">
        <v>91.28832244873047</v>
      </c>
      <c r="AO31" s="104">
        <v>68.01570892333984</v>
      </c>
      <c r="AP31" s="104">
        <v>59.930233001708984</v>
      </c>
      <c r="AQ31" s="104">
        <v>49.69716262817383</v>
      </c>
      <c r="AR31" s="104">
        <v>51.78602981567383</v>
      </c>
      <c r="AS31" s="104">
        <v>56.11715316772461</v>
      </c>
      <c r="AT31" s="105">
        <v>55.163551330566406</v>
      </c>
      <c r="AU31" s="105">
        <v>50.80202102661133</v>
      </c>
      <c r="AV31" s="105">
        <v>51.811729431152344</v>
      </c>
      <c r="AW31" s="105">
        <v>59.93815994262695</v>
      </c>
      <c r="AX31" s="105">
        <v>74.1985092163086</v>
      </c>
      <c r="AY31" s="105">
        <v>82.35246276855469</v>
      </c>
      <c r="AZ31" s="105">
        <v>82.10122680664062</v>
      </c>
      <c r="BA31" s="105">
        <v>71.10417938232422</v>
      </c>
      <c r="BB31" s="105">
        <v>59.6327018737793</v>
      </c>
      <c r="BC31" s="105">
        <v>51.414791107177734</v>
      </c>
      <c r="BD31" s="105">
        <v>52.887840270996094</v>
      </c>
      <c r="BE31" s="105">
        <v>56.91392135620117</v>
      </c>
      <c r="BF31" s="105">
        <v>56.660518646240234</v>
      </c>
      <c r="BG31" s="105">
        <v>52.110130310058594</v>
      </c>
      <c r="BH31" s="105">
        <v>52.37376022338867</v>
      </c>
      <c r="BI31" s="105">
        <v>60.94633865356445</v>
      </c>
      <c r="BJ31" s="105">
        <v>75.3558578491211</v>
      </c>
      <c r="BK31" s="106"/>
    </row>
    <row r="32" spans="3:62" ht="9.75">
      <c r="C32" s="10"/>
      <c r="D32" s="10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2:62" ht="9.75">
      <c r="B33" s="11" t="s">
        <v>286</v>
      </c>
      <c r="C33" s="9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3" ht="9.75">
      <c r="A34" t="s">
        <v>287</v>
      </c>
      <c r="B34" t="s">
        <v>288</v>
      </c>
      <c r="C34" s="102">
        <v>51.44854736328125</v>
      </c>
      <c r="D34" s="103">
        <v>50.958656311035156</v>
      </c>
      <c r="E34" s="104">
        <v>51.77967834472656</v>
      </c>
      <c r="F34" s="104">
        <v>51.72906494140625</v>
      </c>
      <c r="G34" s="104">
        <v>50.828224182128906</v>
      </c>
      <c r="H34" s="104">
        <v>51.40763473510742</v>
      </c>
      <c r="I34" s="104">
        <v>51.266998291015625</v>
      </c>
      <c r="J34" s="104">
        <v>50.82461166381836</v>
      </c>
      <c r="K34" s="104">
        <v>49.22570037841797</v>
      </c>
      <c r="L34" s="104">
        <v>49.79006576538086</v>
      </c>
      <c r="M34" s="104">
        <v>50.284400939941406</v>
      </c>
      <c r="N34" s="104">
        <v>49.987064361572266</v>
      </c>
      <c r="O34" s="104">
        <v>50.35061264038086</v>
      </c>
      <c r="P34" s="104">
        <v>51.18714141845703</v>
      </c>
      <c r="Q34" s="104">
        <v>52.02328872680664</v>
      </c>
      <c r="R34" s="104">
        <v>51.28846740722656</v>
      </c>
      <c r="S34" s="104">
        <v>50.52558135986328</v>
      </c>
      <c r="T34" s="104">
        <v>51.04133224487305</v>
      </c>
      <c r="U34" s="104">
        <v>50.34886932373047</v>
      </c>
      <c r="V34" s="104">
        <v>49.7205810546875</v>
      </c>
      <c r="W34" s="104">
        <v>44.80616760253906</v>
      </c>
      <c r="X34" s="104">
        <v>45.721160888671875</v>
      </c>
      <c r="Y34" s="104">
        <v>48.165565490722656</v>
      </c>
      <c r="Z34" s="104">
        <v>49.11458206176758</v>
      </c>
      <c r="AA34" s="104">
        <v>50.23916244506836</v>
      </c>
      <c r="AB34" s="104">
        <v>50.083927154541016</v>
      </c>
      <c r="AC34" s="104">
        <v>50.708614349365234</v>
      </c>
      <c r="AD34" s="104">
        <v>50.49136734008789</v>
      </c>
      <c r="AE34" s="104">
        <v>50.13203048706055</v>
      </c>
      <c r="AF34" s="104">
        <v>50.385467529296875</v>
      </c>
      <c r="AG34" s="104">
        <v>50.43267822265625</v>
      </c>
      <c r="AH34" s="104">
        <v>52.26048278808594</v>
      </c>
      <c r="AI34" s="104">
        <v>50.55903244018555</v>
      </c>
      <c r="AJ34" s="104">
        <v>52.01790237426758</v>
      </c>
      <c r="AK34" s="104">
        <v>51.07619857788086</v>
      </c>
      <c r="AL34" s="104">
        <v>50.77609634399414</v>
      </c>
      <c r="AM34" s="104">
        <v>50.97903060913086</v>
      </c>
      <c r="AN34" s="104">
        <v>50.79999923706055</v>
      </c>
      <c r="AO34" s="104">
        <v>51.6110954284668</v>
      </c>
      <c r="AP34" s="104">
        <v>51.63683319091797</v>
      </c>
      <c r="AQ34" s="104">
        <v>51.765289306640625</v>
      </c>
      <c r="AR34" s="104">
        <v>51.596500396728516</v>
      </c>
      <c r="AS34" s="104">
        <v>51.21405029296875</v>
      </c>
      <c r="AT34" s="105">
        <v>50.187408447265625</v>
      </c>
      <c r="AU34" s="105">
        <v>49.870540618896484</v>
      </c>
      <c r="AV34" s="105">
        <v>51.09720993041992</v>
      </c>
      <c r="AW34" s="105">
        <v>51.47547149658203</v>
      </c>
      <c r="AX34" s="105">
        <v>51.758209228515625</v>
      </c>
      <c r="AY34" s="105">
        <v>51.81045913696289</v>
      </c>
      <c r="AZ34" s="105">
        <v>51.82024002075195</v>
      </c>
      <c r="BA34" s="105">
        <v>51.911258697509766</v>
      </c>
      <c r="BB34" s="105">
        <v>51.898780822753906</v>
      </c>
      <c r="BC34" s="105">
        <v>51.79861831665039</v>
      </c>
      <c r="BD34" s="105">
        <v>51.8109016418457</v>
      </c>
      <c r="BE34" s="105">
        <v>51.82672119140625</v>
      </c>
      <c r="BF34" s="105">
        <v>51.289791107177734</v>
      </c>
      <c r="BG34" s="105">
        <v>51.0222282409668</v>
      </c>
      <c r="BH34" s="105">
        <v>51.871360778808594</v>
      </c>
      <c r="BI34" s="105">
        <v>52.23265838623047</v>
      </c>
      <c r="BJ34" s="105">
        <v>52.281761169433594</v>
      </c>
      <c r="BK34" s="106"/>
    </row>
    <row r="35" spans="1:63" ht="9.75">
      <c r="A35" t="s">
        <v>289</v>
      </c>
      <c r="B35" t="s">
        <v>290</v>
      </c>
      <c r="C35" s="102">
        <v>9.876506805419922</v>
      </c>
      <c r="D35" s="103">
        <v>9.521544456481934</v>
      </c>
      <c r="E35" s="104">
        <v>8.322917938232422</v>
      </c>
      <c r="F35" s="104">
        <v>8.772950172424316</v>
      </c>
      <c r="G35" s="104">
        <v>8.566863059997559</v>
      </c>
      <c r="H35" s="104">
        <v>9.256893157958984</v>
      </c>
      <c r="I35" s="104">
        <v>9.9232177734375</v>
      </c>
      <c r="J35" s="104">
        <v>9.44363784790039</v>
      </c>
      <c r="K35" s="104">
        <v>9.006050109863281</v>
      </c>
      <c r="L35" s="104">
        <v>8.850297927856445</v>
      </c>
      <c r="M35" s="104">
        <v>9.408458709716797</v>
      </c>
      <c r="N35" s="104">
        <v>10.660602569580078</v>
      </c>
      <c r="O35" s="104">
        <v>10.116814613342285</v>
      </c>
      <c r="P35" s="104">
        <v>9.53281307220459</v>
      </c>
      <c r="Q35" s="104">
        <v>9.142899513244629</v>
      </c>
      <c r="R35" s="104">
        <v>9.020317077636719</v>
      </c>
      <c r="S35" s="104">
        <v>8.872668266296387</v>
      </c>
      <c r="T35" s="104">
        <v>8.896757125854492</v>
      </c>
      <c r="U35" s="104">
        <v>10.678882598876953</v>
      </c>
      <c r="V35" s="104">
        <v>9.671558380126953</v>
      </c>
      <c r="W35" s="104">
        <v>10.069424629211426</v>
      </c>
      <c r="X35" s="104">
        <v>10.492894172668457</v>
      </c>
      <c r="Y35" s="104">
        <v>10.480777740478516</v>
      </c>
      <c r="Z35" s="104">
        <v>11.717717170715332</v>
      </c>
      <c r="AA35" s="104">
        <v>9.848146438598633</v>
      </c>
      <c r="AB35" s="104">
        <v>9.377686500549316</v>
      </c>
      <c r="AC35" s="104">
        <v>9.014857292175293</v>
      </c>
      <c r="AD35" s="104">
        <v>9.555766105651855</v>
      </c>
      <c r="AE35" s="104">
        <v>9.2855863571167</v>
      </c>
      <c r="AF35" s="104">
        <v>9.411797523498535</v>
      </c>
      <c r="AG35" s="104">
        <v>10.067901611328125</v>
      </c>
      <c r="AH35" s="104">
        <v>10.0098237991333</v>
      </c>
      <c r="AI35" s="104">
        <v>9.368062973022461</v>
      </c>
      <c r="AJ35" s="104">
        <v>8.880819320678711</v>
      </c>
      <c r="AK35" s="104">
        <v>8.964415550231934</v>
      </c>
      <c r="AL35" s="104">
        <v>10.020919799804688</v>
      </c>
      <c r="AM35" s="104">
        <v>10.455820083618164</v>
      </c>
      <c r="AN35" s="104">
        <v>11.228371620178223</v>
      </c>
      <c r="AO35" s="104">
        <v>10.445165634155273</v>
      </c>
      <c r="AP35" s="104">
        <v>10.341336250305176</v>
      </c>
      <c r="AQ35" s="104">
        <v>8.579917907714844</v>
      </c>
      <c r="AR35" s="104">
        <v>8.927371978759766</v>
      </c>
      <c r="AS35" s="104">
        <v>9.372173309326172</v>
      </c>
      <c r="AT35" s="105">
        <v>8.842519760131836</v>
      </c>
      <c r="AU35" s="105">
        <v>9.156935691833496</v>
      </c>
      <c r="AV35" s="105">
        <v>8.907273292541504</v>
      </c>
      <c r="AW35" s="105">
        <v>9.099736213684082</v>
      </c>
      <c r="AX35" s="105">
        <v>9.594608306884766</v>
      </c>
      <c r="AY35" s="105">
        <v>10.29010009765625</v>
      </c>
      <c r="AZ35" s="105">
        <v>10.068900108337402</v>
      </c>
      <c r="BA35" s="105">
        <v>9.67535400390625</v>
      </c>
      <c r="BB35" s="105">
        <v>10.063389778137207</v>
      </c>
      <c r="BC35" s="105">
        <v>9.870122909545898</v>
      </c>
      <c r="BD35" s="105">
        <v>9.860319137573242</v>
      </c>
      <c r="BE35" s="105">
        <v>10.554929733276367</v>
      </c>
      <c r="BF35" s="105">
        <v>10.43412971496582</v>
      </c>
      <c r="BG35" s="105">
        <v>10.398690223693848</v>
      </c>
      <c r="BH35" s="105">
        <v>10.364100456237793</v>
      </c>
      <c r="BI35" s="105">
        <v>10.589360237121582</v>
      </c>
      <c r="BJ35" s="105">
        <v>11.042659759521484</v>
      </c>
      <c r="BK35" s="106"/>
    </row>
    <row r="36" spans="1:63" ht="9.75">
      <c r="A36" t="s">
        <v>291</v>
      </c>
      <c r="B36" t="s">
        <v>292</v>
      </c>
      <c r="C36" s="102">
        <v>26.92470932006836</v>
      </c>
      <c r="D36" s="103">
        <v>21.26948356628418</v>
      </c>
      <c r="E36" s="104">
        <v>3.4268064498901367</v>
      </c>
      <c r="F36" s="104">
        <v>-6.9235334396362305</v>
      </c>
      <c r="G36" s="104">
        <v>-12.598871231079102</v>
      </c>
      <c r="H36" s="104">
        <v>-13.630267143249512</v>
      </c>
      <c r="I36" s="104">
        <v>-12.022644996643066</v>
      </c>
      <c r="J36" s="104">
        <v>-11.475064277648926</v>
      </c>
      <c r="K36" s="104">
        <v>-11.094566345214844</v>
      </c>
      <c r="L36" s="104">
        <v>-8.158580780029297</v>
      </c>
      <c r="M36" s="104">
        <v>2.1733667850494385</v>
      </c>
      <c r="N36" s="104">
        <v>18.844484329223633</v>
      </c>
      <c r="O36" s="104">
        <v>23.557451248168945</v>
      </c>
      <c r="P36" s="104">
        <v>15.677428245544434</v>
      </c>
      <c r="Q36" s="104">
        <v>9.414419174194336</v>
      </c>
      <c r="R36" s="104">
        <v>-7.39003324508667</v>
      </c>
      <c r="S36" s="104">
        <v>-12.681386947631836</v>
      </c>
      <c r="T36" s="104">
        <v>-11.102800369262695</v>
      </c>
      <c r="U36" s="104">
        <v>-8.489031791687012</v>
      </c>
      <c r="V36" s="104">
        <v>-7.095967769622803</v>
      </c>
      <c r="W36" s="104">
        <v>-9.330033302307129</v>
      </c>
      <c r="X36" s="104">
        <v>-8.812161445617676</v>
      </c>
      <c r="Y36" s="104">
        <v>0.28679999709129333</v>
      </c>
      <c r="Z36" s="104">
        <v>18.241741180419922</v>
      </c>
      <c r="AA36" s="104">
        <v>8.513548851013184</v>
      </c>
      <c r="AB36" s="104">
        <v>17.332534790039062</v>
      </c>
      <c r="AC36" s="104">
        <v>6.454257965087891</v>
      </c>
      <c r="AD36" s="104">
        <v>-8.47873306274414</v>
      </c>
      <c r="AE36" s="104">
        <v>-11.854935646057129</v>
      </c>
      <c r="AF36" s="104">
        <v>-10.371366500854492</v>
      </c>
      <c r="AG36" s="104">
        <v>-5.180451393127441</v>
      </c>
      <c r="AH36" s="104">
        <v>-6.087806224822998</v>
      </c>
      <c r="AI36" s="104">
        <v>-11.913033485412598</v>
      </c>
      <c r="AJ36" s="104">
        <v>-4.219193458557129</v>
      </c>
      <c r="AK36" s="104">
        <v>1.5824333429336548</v>
      </c>
      <c r="AL36" s="104">
        <v>11.045613288879395</v>
      </c>
      <c r="AM36" s="104">
        <v>22.0633544921875</v>
      </c>
      <c r="AN36" s="104">
        <v>26.117713928222656</v>
      </c>
      <c r="AO36" s="104">
        <v>1.555322527885437</v>
      </c>
      <c r="AP36" s="104">
        <v>-3.984933376312256</v>
      </c>
      <c r="AQ36" s="104">
        <v>-14.810161590576172</v>
      </c>
      <c r="AR36" s="104">
        <v>-11.872090339660645</v>
      </c>
      <c r="AS36" s="104">
        <v>-7.955990791320801</v>
      </c>
      <c r="AT36" s="105">
        <v>-7.958661079406738</v>
      </c>
      <c r="AU36" s="105">
        <v>-9.341242790222168</v>
      </c>
      <c r="AV36" s="105">
        <v>-5.064023017883301</v>
      </c>
      <c r="AW36" s="105">
        <v>5.142773151397705</v>
      </c>
      <c r="AX36" s="105">
        <v>16.539060592651367</v>
      </c>
      <c r="AY36" s="105">
        <v>21.25157928466797</v>
      </c>
      <c r="AZ36" s="105">
        <v>16.231679916381836</v>
      </c>
      <c r="BA36" s="105">
        <v>7.490173816680908</v>
      </c>
      <c r="BB36" s="105">
        <v>-4.174199104309082</v>
      </c>
      <c r="BC36" s="105">
        <v>-10.707480430603027</v>
      </c>
      <c r="BD36" s="105">
        <v>-11.362919807434082</v>
      </c>
      <c r="BE36" s="105">
        <v>-9.411568641662598</v>
      </c>
      <c r="BF36" s="105">
        <v>-8.5723237991333</v>
      </c>
      <c r="BG36" s="105">
        <v>-10.2846097946167</v>
      </c>
      <c r="BH36" s="105">
        <v>-6.122038841247559</v>
      </c>
      <c r="BI36" s="105">
        <v>4.318766117095947</v>
      </c>
      <c r="BJ36" s="105">
        <v>16.05207061767578</v>
      </c>
      <c r="BK36" s="106"/>
    </row>
    <row r="37" spans="1:63" ht="9.75">
      <c r="A37" t="s">
        <v>293</v>
      </c>
      <c r="B37" t="s">
        <v>294</v>
      </c>
      <c r="C37" s="102">
        <v>0.20748387277126312</v>
      </c>
      <c r="D37" s="103">
        <v>0.2094137966632843</v>
      </c>
      <c r="E37" s="104">
        <v>0.18790322542190552</v>
      </c>
      <c r="F37" s="104">
        <v>0.17496666312217712</v>
      </c>
      <c r="G37" s="104">
        <v>0.19264516234397888</v>
      </c>
      <c r="H37" s="104">
        <v>0.047833334654569626</v>
      </c>
      <c r="I37" s="104">
        <v>0.08070968091487885</v>
      </c>
      <c r="J37" s="104">
        <v>0.15935483574867249</v>
      </c>
      <c r="K37" s="104">
        <v>0.17456667125225067</v>
      </c>
      <c r="L37" s="104">
        <v>0.18561290204524994</v>
      </c>
      <c r="M37" s="104">
        <v>0.19246666133403778</v>
      </c>
      <c r="N37" s="104">
        <v>0.16664515435695648</v>
      </c>
      <c r="O37" s="104">
        <v>0.1340000033378601</v>
      </c>
      <c r="P37" s="104">
        <v>0.18846428394317627</v>
      </c>
      <c r="Q37" s="104">
        <v>0.201096773147583</v>
      </c>
      <c r="R37" s="104">
        <v>0.17096666991710663</v>
      </c>
      <c r="S37" s="104">
        <v>0.13780644536018372</v>
      </c>
      <c r="T37" s="104">
        <v>0.18170000612735748</v>
      </c>
      <c r="U37" s="104">
        <v>0.17629031836986542</v>
      </c>
      <c r="V37" s="104">
        <v>0.18319354951381683</v>
      </c>
      <c r="W37" s="104">
        <v>0.1703999936580658</v>
      </c>
      <c r="X37" s="104">
        <v>0.1750967800617218</v>
      </c>
      <c r="Y37" s="104">
        <v>0.18043333292007446</v>
      </c>
      <c r="Z37" s="104">
        <v>0.19587096571922302</v>
      </c>
      <c r="AA37" s="104">
        <v>0.18180644512176514</v>
      </c>
      <c r="AB37" s="104">
        <v>0.20589286088943481</v>
      </c>
      <c r="AC37" s="104">
        <v>0.19583870470523834</v>
      </c>
      <c r="AD37" s="104">
        <v>0.14373333752155304</v>
      </c>
      <c r="AE37" s="104">
        <v>0.10338709503412247</v>
      </c>
      <c r="AF37" s="104">
        <v>0.16516666114330292</v>
      </c>
      <c r="AG37" s="104">
        <v>0.175967738032341</v>
      </c>
      <c r="AH37" s="104">
        <v>0.180483877658844</v>
      </c>
      <c r="AI37" s="104">
        <v>0.16896666586399078</v>
      </c>
      <c r="AJ37" s="104">
        <v>0.16206452250480652</v>
      </c>
      <c r="AK37" s="104">
        <v>0.16833333671092987</v>
      </c>
      <c r="AL37" s="104">
        <v>0.20522581040859222</v>
      </c>
      <c r="AM37" s="104">
        <v>0.20380644500255585</v>
      </c>
      <c r="AN37" s="104">
        <v>0.19942857325077057</v>
      </c>
      <c r="AO37" s="104">
        <v>0.1894838660955429</v>
      </c>
      <c r="AP37" s="104">
        <v>0.14259999990463257</v>
      </c>
      <c r="AQ37" s="104">
        <v>0.09519354999065399</v>
      </c>
      <c r="AR37" s="104">
        <v>0.13022080063819885</v>
      </c>
      <c r="AS37" s="104">
        <v>0.17897039651870728</v>
      </c>
      <c r="AT37" s="105">
        <v>0.19158630073070526</v>
      </c>
      <c r="AU37" s="105">
        <v>0.18249480426311493</v>
      </c>
      <c r="AV37" s="105">
        <v>0.163641095161438</v>
      </c>
      <c r="AW37" s="105">
        <v>0.19878609478473663</v>
      </c>
      <c r="AX37" s="105">
        <v>0.21334679424762726</v>
      </c>
      <c r="AY37" s="105">
        <v>0.21933500468730927</v>
      </c>
      <c r="AZ37" s="105">
        <v>0.23151689767837524</v>
      </c>
      <c r="BA37" s="105">
        <v>0.21191710233688354</v>
      </c>
      <c r="BB37" s="105">
        <v>0.181706503033638</v>
      </c>
      <c r="BC37" s="105">
        <v>0.1687244027853012</v>
      </c>
      <c r="BD37" s="105">
        <v>0.146636500954628</v>
      </c>
      <c r="BE37" s="105">
        <v>0.17379429936408997</v>
      </c>
      <c r="BF37" s="105">
        <v>0.17824749648571014</v>
      </c>
      <c r="BG37" s="105">
        <v>0.1703730970621109</v>
      </c>
      <c r="BH37" s="105">
        <v>0.18589040637016296</v>
      </c>
      <c r="BI37" s="105">
        <v>0.22120940685272217</v>
      </c>
      <c r="BJ37" s="105">
        <v>0.23583580553531647</v>
      </c>
      <c r="BK37" s="106"/>
    </row>
    <row r="38" spans="1:63" ht="9.75">
      <c r="A38" t="s">
        <v>295</v>
      </c>
      <c r="B38" t="s">
        <v>296</v>
      </c>
      <c r="C38" s="102">
        <v>-2.1920552253723145</v>
      </c>
      <c r="D38" s="103">
        <v>4.5801801681518555</v>
      </c>
      <c r="E38" s="104">
        <v>4.011308193206787</v>
      </c>
      <c r="F38" s="104">
        <v>4.3821492195129395</v>
      </c>
      <c r="G38" s="104">
        <v>3.7231369018554688</v>
      </c>
      <c r="H38" s="104">
        <v>2.3478403091430664</v>
      </c>
      <c r="I38" s="104">
        <v>1.8483625650405884</v>
      </c>
      <c r="J38" s="104">
        <v>1.9208781719207764</v>
      </c>
      <c r="K38" s="104">
        <v>2.062849998474121</v>
      </c>
      <c r="L38" s="104">
        <v>-0.4704592823982239</v>
      </c>
      <c r="M38" s="104">
        <v>-2.6708924770355225</v>
      </c>
      <c r="N38" s="104">
        <v>-4.613698959350586</v>
      </c>
      <c r="O38" s="104">
        <v>-0.7596532106399536</v>
      </c>
      <c r="P38" s="104">
        <v>4.290400981903076</v>
      </c>
      <c r="Q38" s="104">
        <v>1.091326355934143</v>
      </c>
      <c r="R38" s="104">
        <v>5.062882900238037</v>
      </c>
      <c r="S38" s="104">
        <v>2.8168156147003174</v>
      </c>
      <c r="T38" s="104">
        <v>2.6668097972869873</v>
      </c>
      <c r="U38" s="104">
        <v>2.25234317779541</v>
      </c>
      <c r="V38" s="104">
        <v>2.7548611164093018</v>
      </c>
      <c r="W38" s="104">
        <v>2.216975450515747</v>
      </c>
      <c r="X38" s="104">
        <v>-0.9730876684188843</v>
      </c>
      <c r="Y38" s="104">
        <v>-3.0672106742858887</v>
      </c>
      <c r="Z38" s="104">
        <v>-3.529975175857544</v>
      </c>
      <c r="AA38" s="104">
        <v>1.1899503469467163</v>
      </c>
      <c r="AB38" s="104">
        <v>-0.21186542510986328</v>
      </c>
      <c r="AC38" s="104">
        <v>2.5338523387908936</v>
      </c>
      <c r="AD38" s="104">
        <v>4.443833351135254</v>
      </c>
      <c r="AE38" s="104">
        <v>2.0920910835266113</v>
      </c>
      <c r="AF38" s="104">
        <v>2.5707690715789795</v>
      </c>
      <c r="AG38" s="104">
        <v>1.8309693336486816</v>
      </c>
      <c r="AH38" s="104">
        <v>0.8523698449134827</v>
      </c>
      <c r="AI38" s="104">
        <v>1.0717371702194214</v>
      </c>
      <c r="AJ38" s="104">
        <v>-3.4094645977020264</v>
      </c>
      <c r="AK38" s="104">
        <v>-2.745448350906372</v>
      </c>
      <c r="AL38" s="104">
        <v>-3.7329843044281006</v>
      </c>
      <c r="AM38" s="104">
        <v>-4.63120698928833</v>
      </c>
      <c r="AN38" s="104">
        <v>2.9428064823150635</v>
      </c>
      <c r="AO38" s="104">
        <v>4.2146406173706055</v>
      </c>
      <c r="AP38" s="104">
        <v>1.794397234916687</v>
      </c>
      <c r="AQ38" s="104">
        <v>4.066920280456543</v>
      </c>
      <c r="AR38" s="104">
        <v>3.004027843475342</v>
      </c>
      <c r="AS38" s="104">
        <v>3.3079493045806885</v>
      </c>
      <c r="AT38" s="105">
        <v>3.9006879329681396</v>
      </c>
      <c r="AU38" s="105">
        <v>0.9332904815673828</v>
      </c>
      <c r="AV38" s="105">
        <v>-3.292362928390503</v>
      </c>
      <c r="AW38" s="105">
        <v>-5.978607177734375</v>
      </c>
      <c r="AX38" s="105">
        <v>-3.90671706199646</v>
      </c>
      <c r="AY38" s="105">
        <v>-1.2190170288085938</v>
      </c>
      <c r="AZ38" s="105">
        <v>3.7488958835601807</v>
      </c>
      <c r="BA38" s="105">
        <v>1.8154670000076294</v>
      </c>
      <c r="BB38" s="105">
        <v>1.6630229949951172</v>
      </c>
      <c r="BC38" s="105">
        <v>0.2848103940486908</v>
      </c>
      <c r="BD38" s="105">
        <v>2.432908058166504</v>
      </c>
      <c r="BE38" s="105">
        <v>3.7700490951538086</v>
      </c>
      <c r="BF38" s="105">
        <v>3.330678939819336</v>
      </c>
      <c r="BG38" s="105">
        <v>0.8034533262252808</v>
      </c>
      <c r="BH38" s="105">
        <v>-3.925555944442749</v>
      </c>
      <c r="BI38" s="105">
        <v>-6.415653228759766</v>
      </c>
      <c r="BJ38" s="105">
        <v>-4.256470203399658</v>
      </c>
      <c r="BK38" s="106"/>
    </row>
    <row r="39" spans="3:62" ht="9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3" ht="9.75">
      <c r="B40" s="11" t="s">
        <v>297</v>
      </c>
      <c r="C40" s="67"/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4"/>
    </row>
    <row r="41" spans="1:62" ht="9.75">
      <c r="A41" t="s">
        <v>298</v>
      </c>
      <c r="B41" s="19" t="s">
        <v>299</v>
      </c>
      <c r="C41" s="162">
        <v>6051.837890625</v>
      </c>
      <c r="D41" s="162">
        <v>5452.30615234375</v>
      </c>
      <c r="E41" s="162">
        <v>5341.8837890625</v>
      </c>
      <c r="F41" s="162">
        <v>5535.2900390625</v>
      </c>
      <c r="G41" s="162">
        <v>5910.98193359375</v>
      </c>
      <c r="H41" s="162">
        <v>6307.37890625</v>
      </c>
      <c r="I41" s="162">
        <v>6681.15185546875</v>
      </c>
      <c r="J41" s="162">
        <v>7004.57177734375</v>
      </c>
      <c r="K41" s="162">
        <v>7310.4541015625</v>
      </c>
      <c r="L41" s="162">
        <v>7548.212890625</v>
      </c>
      <c r="M41" s="162">
        <v>7479.3662109375</v>
      </c>
      <c r="N41" s="162">
        <v>6897.19921875</v>
      </c>
      <c r="O41" s="162">
        <v>6199.2900390625</v>
      </c>
      <c r="P41" s="162">
        <v>5768.93798828125</v>
      </c>
      <c r="Q41" s="162">
        <v>5484.3310546875</v>
      </c>
      <c r="R41" s="162">
        <v>5699.05908203125</v>
      </c>
      <c r="S41" s="162">
        <v>6075.52099609375</v>
      </c>
      <c r="T41" s="162">
        <v>6398.73583984375</v>
      </c>
      <c r="U41" s="162">
        <v>6653.208984375</v>
      </c>
      <c r="V41" s="162">
        <v>6865.10205078125</v>
      </c>
      <c r="W41" s="162">
        <v>7136.4228515625</v>
      </c>
      <c r="X41" s="162">
        <v>7400.31982421875</v>
      </c>
      <c r="Y41" s="162">
        <v>7398.2939453125</v>
      </c>
      <c r="Z41" s="162">
        <v>6835.3720703125</v>
      </c>
      <c r="AA41" s="162">
        <v>6572.080078125</v>
      </c>
      <c r="AB41" s="162">
        <v>6090.19580078125</v>
      </c>
      <c r="AC41" s="162">
        <v>5888.6748046875</v>
      </c>
      <c r="AD41" s="162">
        <v>6143.31982421875</v>
      </c>
      <c r="AE41" s="162">
        <v>6511.65185546875</v>
      </c>
      <c r="AF41" s="162">
        <v>6832.80517578125</v>
      </c>
      <c r="AG41" s="162">
        <v>6993.0517578125</v>
      </c>
      <c r="AH41" s="162">
        <v>7181.96484375</v>
      </c>
      <c r="AI41" s="162">
        <v>7538.546875</v>
      </c>
      <c r="AJ41" s="162">
        <v>7669.2080078125</v>
      </c>
      <c r="AK41" s="162">
        <v>7622.51123046875</v>
      </c>
      <c r="AL41" s="162">
        <v>7280.94287109375</v>
      </c>
      <c r="AM41" s="162">
        <v>6594.291015625</v>
      </c>
      <c r="AN41" s="162">
        <v>5862.998046875</v>
      </c>
      <c r="AO41" s="162">
        <v>5845.412109375</v>
      </c>
      <c r="AP41" s="162">
        <v>5965.93115234375</v>
      </c>
      <c r="AQ41" s="162">
        <v>6429.91796875</v>
      </c>
      <c r="AR41" s="162">
        <v>6783.2158203125</v>
      </c>
      <c r="AS41" s="162">
        <v>7120.2158203125</v>
      </c>
      <c r="AT41" s="163">
        <v>7366.93408203125</v>
      </c>
      <c r="AU41" s="163">
        <v>7647.171875</v>
      </c>
      <c r="AV41" s="163">
        <v>7804.15576171875</v>
      </c>
      <c r="AW41" s="163">
        <v>7649.873046875</v>
      </c>
      <c r="AX41" s="163">
        <v>7137.162109375</v>
      </c>
      <c r="AY41" s="163">
        <v>6478.36279296875</v>
      </c>
      <c r="AZ41" s="163">
        <v>6007.64501953125</v>
      </c>
      <c r="BA41" s="163">
        <v>5775.44921875</v>
      </c>
      <c r="BB41" s="163">
        <v>5900.6748046875</v>
      </c>
      <c r="BC41" s="163">
        <v>6232.60693359375</v>
      </c>
      <c r="BD41" s="163">
        <v>6573.4951171875</v>
      </c>
      <c r="BE41" s="163">
        <v>6865.2529296875</v>
      </c>
      <c r="BF41" s="163">
        <v>7130.99609375</v>
      </c>
      <c r="BG41" s="163">
        <v>7439.5341796875</v>
      </c>
      <c r="BH41" s="163">
        <v>7629.31689453125</v>
      </c>
      <c r="BI41" s="163">
        <v>7499.75390625</v>
      </c>
      <c r="BJ41" s="163">
        <v>7002.14013671875</v>
      </c>
    </row>
    <row r="42" spans="1:62" ht="9.75">
      <c r="A42" t="s">
        <v>300</v>
      </c>
      <c r="B42" t="s">
        <v>301</v>
      </c>
      <c r="C42" s="162">
        <v>1751.04296875</v>
      </c>
      <c r="D42" s="162">
        <v>1155.7569580078125</v>
      </c>
      <c r="E42" s="162">
        <v>1058.4100341796875</v>
      </c>
      <c r="F42" s="162">
        <v>1252.4549560546875</v>
      </c>
      <c r="G42" s="162">
        <v>1623.759033203125</v>
      </c>
      <c r="H42" s="162">
        <v>2022.93505859375</v>
      </c>
      <c r="I42" s="162">
        <v>2394.568115234375</v>
      </c>
      <c r="J42" s="162">
        <v>2742.613037109375</v>
      </c>
      <c r="K42" s="162">
        <v>3056.549072265625</v>
      </c>
      <c r="L42" s="162">
        <v>3302.235107421875</v>
      </c>
      <c r="M42" s="162">
        <v>3244.5458984375</v>
      </c>
      <c r="N42" s="162">
        <v>2696.074951171875</v>
      </c>
      <c r="O42" s="162">
        <v>1993.9429931640625</v>
      </c>
      <c r="P42" s="162">
        <v>1564.4620361328125</v>
      </c>
      <c r="Q42" s="162">
        <v>1284.3699951171875</v>
      </c>
      <c r="R42" s="162">
        <v>1498.6429443359375</v>
      </c>
      <c r="S42" s="162">
        <v>1875.1510009765625</v>
      </c>
      <c r="T42" s="162">
        <v>2197.489990234375</v>
      </c>
      <c r="U42" s="162">
        <v>2450.1689453125</v>
      </c>
      <c r="V42" s="162">
        <v>2662.260986328125</v>
      </c>
      <c r="W42" s="162">
        <v>2931.697998046875</v>
      </c>
      <c r="X42" s="162">
        <v>3194.10302734375</v>
      </c>
      <c r="Y42" s="162">
        <v>3189.159912109375</v>
      </c>
      <c r="Z42" s="162">
        <v>2635.35888671875</v>
      </c>
      <c r="AA42" s="162">
        <v>2371.047119140625</v>
      </c>
      <c r="AB42" s="162">
        <v>1886.239990234375</v>
      </c>
      <c r="AC42" s="162">
        <v>1691.737060546875</v>
      </c>
      <c r="AD42" s="162">
        <v>1945.2760009765625</v>
      </c>
      <c r="AE42" s="162">
        <v>2309.943115234375</v>
      </c>
      <c r="AF42" s="162">
        <v>2616.64599609375</v>
      </c>
      <c r="AG42" s="162">
        <v>2779.2109375</v>
      </c>
      <c r="AH42" s="162">
        <v>2969.221923828125</v>
      </c>
      <c r="AI42" s="162">
        <v>3323.177978515625</v>
      </c>
      <c r="AJ42" s="162">
        <v>3452.239990234375</v>
      </c>
      <c r="AK42" s="162">
        <v>3406.652099609375</v>
      </c>
      <c r="AL42" s="162">
        <v>3069.9560546875</v>
      </c>
      <c r="AM42" s="162">
        <v>2379.173095703125</v>
      </c>
      <c r="AN42" s="162">
        <v>1648.60400390625</v>
      </c>
      <c r="AO42" s="162">
        <v>1603.0369873046875</v>
      </c>
      <c r="AP42" s="162">
        <v>1720.16796875</v>
      </c>
      <c r="AQ42" s="162">
        <v>2178.701904296875</v>
      </c>
      <c r="AR42" s="162">
        <v>2532</v>
      </c>
      <c r="AS42" s="162">
        <v>2869</v>
      </c>
      <c r="AT42" s="163">
        <v>3115.718017578125</v>
      </c>
      <c r="AU42" s="163">
        <v>3395.9560546875</v>
      </c>
      <c r="AV42" s="163">
        <v>3552.93994140625</v>
      </c>
      <c r="AW42" s="163">
        <v>3398.656982421875</v>
      </c>
      <c r="AX42" s="163">
        <v>2885.946044921875</v>
      </c>
      <c r="AY42" s="163">
        <v>2227.14697265625</v>
      </c>
      <c r="AZ42" s="163">
        <v>1756.428955078125</v>
      </c>
      <c r="BA42" s="163">
        <v>1524.2330322265625</v>
      </c>
      <c r="BB42" s="163">
        <v>1649.458984375</v>
      </c>
      <c r="BC42" s="163">
        <v>1981.3909912109375</v>
      </c>
      <c r="BD42" s="163">
        <v>2322.279052734375</v>
      </c>
      <c r="BE42" s="163">
        <v>2614.037109375</v>
      </c>
      <c r="BF42" s="163">
        <v>2879.780029296875</v>
      </c>
      <c r="BG42" s="163">
        <v>3188.318115234375</v>
      </c>
      <c r="BH42" s="163">
        <v>3378.10107421875</v>
      </c>
      <c r="BI42" s="163">
        <v>3248.5380859375</v>
      </c>
      <c r="BJ42" s="163">
        <v>2750.924072265625</v>
      </c>
    </row>
    <row r="43" spans="1:62" ht="9.75">
      <c r="A43" s="1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3" ht="9.75">
      <c r="A44" s="1"/>
      <c r="B44" s="1"/>
      <c r="C44" s="67"/>
      <c r="D44" s="67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4"/>
    </row>
    <row r="45" spans="1:62" ht="9.75">
      <c r="A45" s="1"/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3:63" ht="9.75">
      <c r="C46" s="22"/>
      <c r="D46" s="22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24"/>
    </row>
    <row r="47" spans="3:63" ht="9.75">
      <c r="C47" s="22"/>
      <c r="D47" s="22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24"/>
    </row>
    <row r="48" spans="3:62" ht="9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3:62" ht="9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3:62" ht="9.75">
      <c r="C50" s="38"/>
      <c r="D50" s="38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3:62" ht="9.75">
      <c r="C51" s="38"/>
      <c r="D51" s="38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3:62" ht="9.75">
      <c r="C52" s="38"/>
      <c r="D52" s="3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3:62" ht="9.75">
      <c r="C53" s="43"/>
      <c r="D53" s="4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3:62" ht="9.75">
      <c r="C54" s="37"/>
      <c r="D54" s="37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9.75">
      <c r="C55" s="37"/>
      <c r="D55" s="37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3:62" ht="9.75">
      <c r="C56" s="38"/>
      <c r="D56" s="38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 spans="3:62" ht="9.75">
      <c r="C57" s="38"/>
      <c r="D57" s="38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BK54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7.33203125" style="92" customWidth="1"/>
    <col min="4" max="4" width="11.5" style="92" customWidth="1"/>
    <col min="5" max="45" width="9.5" style="0" bestFit="1" customWidth="1"/>
    <col min="46" max="46" width="9.16015625" style="149" customWidth="1"/>
    <col min="47" max="62" width="9.5" style="0" bestFit="1" customWidth="1"/>
  </cols>
  <sheetData>
    <row r="1" spans="1:62" ht="15">
      <c r="A1" s="115" t="s">
        <v>302</v>
      </c>
      <c r="C1" s="160" t="s">
        <v>799</v>
      </c>
      <c r="D1" s="9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9.75">
      <c r="A2" s="156" t="s">
        <v>758</v>
      </c>
      <c r="C2" s="91"/>
      <c r="D2" s="9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9.7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8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2:62" ht="9.75">
      <c r="B4" s="89"/>
      <c r="C4" s="91"/>
      <c r="D4" s="9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9.75">
      <c r="B5" s="86" t="s">
        <v>303</v>
      </c>
      <c r="C5" s="91"/>
      <c r="D5" s="9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9.75">
      <c r="B6" s="86" t="s">
        <v>304</v>
      </c>
      <c r="C6" s="91"/>
      <c r="D6" s="9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9.75">
      <c r="A7" t="s">
        <v>305</v>
      </c>
      <c r="B7" t="s">
        <v>306</v>
      </c>
      <c r="C7" s="102">
        <v>1.1230167150497437</v>
      </c>
      <c r="D7" s="104">
        <v>1.2274855375289917</v>
      </c>
      <c r="E7" s="104">
        <v>0.81178879737854</v>
      </c>
      <c r="F7" s="104">
        <v>0.6393470168113708</v>
      </c>
      <c r="G7" s="104">
        <v>0.3017132878303528</v>
      </c>
      <c r="H7" s="104">
        <v>0.19528846442699432</v>
      </c>
      <c r="I7" s="104">
        <v>0.17619732022285461</v>
      </c>
      <c r="J7" s="104">
        <v>0.1511724889278412</v>
      </c>
      <c r="K7" s="104">
        <v>0.1454658955335617</v>
      </c>
      <c r="L7" s="104">
        <v>0.2236112654209137</v>
      </c>
      <c r="M7" s="104">
        <v>0.44969990849494934</v>
      </c>
      <c r="N7" s="104">
        <v>0.7390899062156677</v>
      </c>
      <c r="O7" s="104">
        <v>1.0397595167160034</v>
      </c>
      <c r="P7" s="104">
        <v>1.167870044708252</v>
      </c>
      <c r="Q7" s="104">
        <v>1.0386857986450195</v>
      </c>
      <c r="R7" s="104">
        <v>0.6605061292648315</v>
      </c>
      <c r="S7" s="104">
        <v>0.351657509803772</v>
      </c>
      <c r="T7" s="104">
        <v>0.24053800106048584</v>
      </c>
      <c r="U7" s="104">
        <v>0.14712567627429962</v>
      </c>
      <c r="V7" s="104">
        <v>0.12443903088569641</v>
      </c>
      <c r="W7" s="104">
        <v>0.13912910223007202</v>
      </c>
      <c r="X7" s="104">
        <v>0.2040867805480957</v>
      </c>
      <c r="Y7" s="104">
        <v>0.4367649555206299</v>
      </c>
      <c r="Z7" s="104">
        <v>0.8764849305152893</v>
      </c>
      <c r="AA7" s="104">
        <v>0.9446680545806885</v>
      </c>
      <c r="AB7" s="104">
        <v>0.9267816543579102</v>
      </c>
      <c r="AC7" s="104">
        <v>0.8837344646453857</v>
      </c>
      <c r="AD7" s="104">
        <v>0.5578930974006653</v>
      </c>
      <c r="AE7" s="104">
        <v>0.3267076313495636</v>
      </c>
      <c r="AF7" s="104">
        <v>0.21208049356937408</v>
      </c>
      <c r="AG7" s="104">
        <v>0.1392366737127304</v>
      </c>
      <c r="AH7" s="104">
        <v>0.12538984417915344</v>
      </c>
      <c r="AI7" s="104">
        <v>0.14927859604358673</v>
      </c>
      <c r="AJ7" s="104">
        <v>0.2177293598651886</v>
      </c>
      <c r="AK7" s="104">
        <v>0.41535699367523193</v>
      </c>
      <c r="AL7" s="104">
        <v>0.6098557710647583</v>
      </c>
      <c r="AM7" s="104">
        <v>0.819938600063324</v>
      </c>
      <c r="AN7" s="104">
        <v>1.210585117340088</v>
      </c>
      <c r="AO7" s="104">
        <v>0.9717121124267578</v>
      </c>
      <c r="AP7" s="104">
        <v>0.6824373006820679</v>
      </c>
      <c r="AQ7" s="104">
        <v>0.32987573742866516</v>
      </c>
      <c r="AR7" s="104">
        <v>0.20238369703292847</v>
      </c>
      <c r="AS7" s="104">
        <v>0.1780557930469513</v>
      </c>
      <c r="AT7" s="105">
        <v>0.13210399448871613</v>
      </c>
      <c r="AU7" s="105">
        <v>0.15258389711380005</v>
      </c>
      <c r="AV7" s="105">
        <v>0.22060449421405792</v>
      </c>
      <c r="AW7" s="105">
        <v>0.45075130462646484</v>
      </c>
      <c r="AX7" s="105">
        <v>0.8109815120697021</v>
      </c>
      <c r="AY7" s="105">
        <v>1.0731199979782104</v>
      </c>
      <c r="AZ7" s="105">
        <v>1.1326260566711426</v>
      </c>
      <c r="BA7" s="105">
        <v>0.8960673213005066</v>
      </c>
      <c r="BB7" s="105">
        <v>0.6418665051460266</v>
      </c>
      <c r="BC7" s="105">
        <v>0.33488819003105164</v>
      </c>
      <c r="BD7" s="105">
        <v>0.2143132984638214</v>
      </c>
      <c r="BE7" s="105">
        <v>0.1644248068332672</v>
      </c>
      <c r="BF7" s="105">
        <v>0.12506119906902313</v>
      </c>
      <c r="BG7" s="105">
        <v>0.14252209663391113</v>
      </c>
      <c r="BH7" s="105">
        <v>0.20978669822216034</v>
      </c>
      <c r="BI7" s="105">
        <v>0.45411768555641174</v>
      </c>
      <c r="BJ7" s="105">
        <v>0.8269447088241577</v>
      </c>
      <c r="BK7" s="106"/>
    </row>
    <row r="8" spans="1:63" ht="9.75">
      <c r="A8" t="s">
        <v>307</v>
      </c>
      <c r="B8" t="s">
        <v>308</v>
      </c>
      <c r="C8" s="102">
        <v>5.3546037673950195</v>
      </c>
      <c r="D8" s="104">
        <v>5.52981424331665</v>
      </c>
      <c r="E8" s="104">
        <v>3.7939300537109375</v>
      </c>
      <c r="F8" s="104">
        <v>2.8021790981292725</v>
      </c>
      <c r="G8" s="104">
        <v>1.3435200452804565</v>
      </c>
      <c r="H8" s="104">
        <v>0.8548811078071594</v>
      </c>
      <c r="I8" s="104">
        <v>0.6574838161468506</v>
      </c>
      <c r="J8" s="104">
        <v>0.628007173538208</v>
      </c>
      <c r="K8" s="104">
        <v>0.6667569875717163</v>
      </c>
      <c r="L8" s="104">
        <v>1.1577463150024414</v>
      </c>
      <c r="M8" s="104">
        <v>2.2604787349700928</v>
      </c>
      <c r="N8" s="104">
        <v>3.680926561355591</v>
      </c>
      <c r="O8" s="104">
        <v>4.8260931968688965</v>
      </c>
      <c r="P8" s="104">
        <v>5.242722511291504</v>
      </c>
      <c r="Q8" s="104">
        <v>4.47256326675415</v>
      </c>
      <c r="R8" s="104">
        <v>2.6466591358184814</v>
      </c>
      <c r="S8" s="104">
        <v>1.5830681324005127</v>
      </c>
      <c r="T8" s="104">
        <v>0.8855533599853516</v>
      </c>
      <c r="U8" s="104">
        <v>0.6354981064796448</v>
      </c>
      <c r="V8" s="104">
        <v>0.5994604229927063</v>
      </c>
      <c r="W8" s="104">
        <v>0.6122182607650757</v>
      </c>
      <c r="X8" s="104">
        <v>0.9877359867095947</v>
      </c>
      <c r="Y8" s="104">
        <v>2.0661916732788086</v>
      </c>
      <c r="Z8" s="104">
        <v>4.032728672027588</v>
      </c>
      <c r="AA8" s="104">
        <v>4.146299839019775</v>
      </c>
      <c r="AB8" s="104">
        <v>4.6490325927734375</v>
      </c>
      <c r="AC8" s="104">
        <v>3.8827097415924072</v>
      </c>
      <c r="AD8" s="104">
        <v>2.228409767150879</v>
      </c>
      <c r="AE8" s="104">
        <v>1.1467180252075195</v>
      </c>
      <c r="AF8" s="104">
        <v>0.8040856122970581</v>
      </c>
      <c r="AG8" s="104">
        <v>0.621745765209198</v>
      </c>
      <c r="AH8" s="104">
        <v>0.5518110990524292</v>
      </c>
      <c r="AI8" s="104">
        <v>0.6609355211257935</v>
      </c>
      <c r="AJ8" s="104">
        <v>1.2583647966384888</v>
      </c>
      <c r="AK8" s="104">
        <v>2.2068276405334473</v>
      </c>
      <c r="AL8" s="104">
        <v>3.064207077026367</v>
      </c>
      <c r="AM8" s="104">
        <v>4.136033535003662</v>
      </c>
      <c r="AN8" s="104">
        <v>5.891067981719971</v>
      </c>
      <c r="AO8" s="104">
        <v>4.095620155334473</v>
      </c>
      <c r="AP8" s="104">
        <v>2.878634214401245</v>
      </c>
      <c r="AQ8" s="104">
        <v>1.268984079360962</v>
      </c>
      <c r="AR8" s="104">
        <v>0.972606897354126</v>
      </c>
      <c r="AS8" s="104">
        <v>0.7259327173233032</v>
      </c>
      <c r="AT8" s="105">
        <v>0.7134230732917786</v>
      </c>
      <c r="AU8" s="105">
        <v>0.6909850239753723</v>
      </c>
      <c r="AV8" s="105">
        <v>1.111029028892517</v>
      </c>
      <c r="AW8" s="105">
        <v>2.236983060836792</v>
      </c>
      <c r="AX8" s="105">
        <v>3.812593936920166</v>
      </c>
      <c r="AY8" s="105">
        <v>4.948861122131348</v>
      </c>
      <c r="AZ8" s="105">
        <v>4.7862749099731445</v>
      </c>
      <c r="BA8" s="105">
        <v>4.097878932952881</v>
      </c>
      <c r="BB8" s="105">
        <v>2.690361976623535</v>
      </c>
      <c r="BC8" s="105">
        <v>1.4768370389938354</v>
      </c>
      <c r="BD8" s="105">
        <v>1.034224033355713</v>
      </c>
      <c r="BE8" s="105">
        <v>0.7284175753593445</v>
      </c>
      <c r="BF8" s="105">
        <v>0.7046529054641724</v>
      </c>
      <c r="BG8" s="105">
        <v>0.6794031858444214</v>
      </c>
      <c r="BH8" s="105">
        <v>1.0883870124816895</v>
      </c>
      <c r="BI8" s="105">
        <v>2.253401041030884</v>
      </c>
      <c r="BJ8" s="105">
        <v>3.779170036315918</v>
      </c>
      <c r="BK8" s="106"/>
    </row>
    <row r="9" spans="1:63" ht="9.75">
      <c r="A9" t="s">
        <v>309</v>
      </c>
      <c r="B9" t="s">
        <v>310</v>
      </c>
      <c r="C9" s="102">
        <v>9.506114959716797</v>
      </c>
      <c r="D9" s="104">
        <v>8.305845260620117</v>
      </c>
      <c r="E9" s="104">
        <v>5.604468822479248</v>
      </c>
      <c r="F9" s="104">
        <v>3.6171224117279053</v>
      </c>
      <c r="G9" s="104">
        <v>1.8518495559692383</v>
      </c>
      <c r="H9" s="104">
        <v>1.1182000637054443</v>
      </c>
      <c r="I9" s="104">
        <v>0.9562065601348877</v>
      </c>
      <c r="J9" s="104">
        <v>0.9185180068016052</v>
      </c>
      <c r="K9" s="104">
        <v>1.0007342100143433</v>
      </c>
      <c r="L9" s="104">
        <v>2.1238036155700684</v>
      </c>
      <c r="M9" s="104">
        <v>4.1129326820373535</v>
      </c>
      <c r="N9" s="104">
        <v>7.222113609313965</v>
      </c>
      <c r="O9" s="104">
        <v>8.633389472961426</v>
      </c>
      <c r="P9" s="104">
        <v>7.656315803527832</v>
      </c>
      <c r="Q9" s="104">
        <v>6.641092777252197</v>
      </c>
      <c r="R9" s="104">
        <v>3.3078489303588867</v>
      </c>
      <c r="S9" s="104">
        <v>2.130375623703003</v>
      </c>
      <c r="T9" s="104">
        <v>1.118223786354065</v>
      </c>
      <c r="U9" s="104">
        <v>0.904746949672699</v>
      </c>
      <c r="V9" s="104">
        <v>0.8211866021156311</v>
      </c>
      <c r="W9" s="104">
        <v>0.8936925530433655</v>
      </c>
      <c r="X9" s="104">
        <v>1.962235927581787</v>
      </c>
      <c r="Y9" s="104">
        <v>4.215215682983398</v>
      </c>
      <c r="Z9" s="104">
        <v>7.8710832595825195</v>
      </c>
      <c r="AA9" s="104">
        <v>6.295501232147217</v>
      </c>
      <c r="AB9" s="104">
        <v>7.380080223083496</v>
      </c>
      <c r="AC9" s="104">
        <v>5.598635673522949</v>
      </c>
      <c r="AD9" s="104">
        <v>3.2001395225524902</v>
      </c>
      <c r="AE9" s="104">
        <v>1.770603060722351</v>
      </c>
      <c r="AF9" s="104">
        <v>1.089432716369629</v>
      </c>
      <c r="AG9" s="104">
        <v>0.8797948360443115</v>
      </c>
      <c r="AH9" s="104">
        <v>0.8229344487190247</v>
      </c>
      <c r="AI9" s="104">
        <v>0.9988240003585815</v>
      </c>
      <c r="AJ9" s="104">
        <v>2.5364489555358887</v>
      </c>
      <c r="AK9" s="104">
        <v>4.249720573425293</v>
      </c>
      <c r="AL9" s="104">
        <v>5.63193941116333</v>
      </c>
      <c r="AM9" s="104">
        <v>6.988908767700195</v>
      </c>
      <c r="AN9" s="104">
        <v>9.775742530822754</v>
      </c>
      <c r="AO9" s="104">
        <v>5.849835395812988</v>
      </c>
      <c r="AP9" s="104">
        <v>4.13060998916626</v>
      </c>
      <c r="AQ9" s="104">
        <v>1.7396320104599</v>
      </c>
      <c r="AR9" s="104">
        <v>1.0909849405288696</v>
      </c>
      <c r="AS9" s="104">
        <v>0.9853838086128235</v>
      </c>
      <c r="AT9" s="105">
        <v>0.9113320112228394</v>
      </c>
      <c r="AU9" s="105">
        <v>1.0993380546569824</v>
      </c>
      <c r="AV9" s="105">
        <v>2.33329701423645</v>
      </c>
      <c r="AW9" s="105">
        <v>4.233818054199219</v>
      </c>
      <c r="AX9" s="105">
        <v>6.758421897888184</v>
      </c>
      <c r="AY9" s="105">
        <v>7.95903205871582</v>
      </c>
      <c r="AZ9" s="105">
        <v>7.620844841003418</v>
      </c>
      <c r="BA9" s="105">
        <v>6.018789768218994</v>
      </c>
      <c r="BB9" s="105">
        <v>3.6446099281311035</v>
      </c>
      <c r="BC9" s="105">
        <v>2.000868082046509</v>
      </c>
      <c r="BD9" s="105">
        <v>1.2275010347366333</v>
      </c>
      <c r="BE9" s="105">
        <v>0.9960073828697205</v>
      </c>
      <c r="BF9" s="105">
        <v>0.9293584227561951</v>
      </c>
      <c r="BG9" s="105">
        <v>1.117318034172058</v>
      </c>
      <c r="BH9" s="105">
        <v>2.303452968597412</v>
      </c>
      <c r="BI9" s="105">
        <v>4.300537109375</v>
      </c>
      <c r="BJ9" s="105">
        <v>6.801387786865234</v>
      </c>
      <c r="BK9" s="106"/>
    </row>
    <row r="10" spans="1:63" ht="9.75">
      <c r="A10" t="s">
        <v>311</v>
      </c>
      <c r="B10" t="s">
        <v>312</v>
      </c>
      <c r="C10" s="102">
        <v>2.909670114517212</v>
      </c>
      <c r="D10" s="104">
        <v>2.85907244682312</v>
      </c>
      <c r="E10" s="104">
        <v>1.833080768585205</v>
      </c>
      <c r="F10" s="104">
        <v>1.0447893142700195</v>
      </c>
      <c r="G10" s="104">
        <v>0.5939471125602722</v>
      </c>
      <c r="H10" s="104">
        <v>0.377149373292923</v>
      </c>
      <c r="I10" s="104">
        <v>0.288591593503952</v>
      </c>
      <c r="J10" s="104">
        <v>0.3048862814903259</v>
      </c>
      <c r="K10" s="104">
        <v>0.32273316383361816</v>
      </c>
      <c r="L10" s="104">
        <v>0.5829113125801086</v>
      </c>
      <c r="M10" s="104">
        <v>1.1133443117141724</v>
      </c>
      <c r="N10" s="104">
        <v>2.1759843826293945</v>
      </c>
      <c r="O10" s="104">
        <v>2.8942391872406006</v>
      </c>
      <c r="P10" s="104">
        <v>2.477614402770996</v>
      </c>
      <c r="Q10" s="104">
        <v>1.8622422218322754</v>
      </c>
      <c r="R10" s="104">
        <v>0.996753454208374</v>
      </c>
      <c r="S10" s="104">
        <v>0.6762952208518982</v>
      </c>
      <c r="T10" s="104">
        <v>0.3614879250526428</v>
      </c>
      <c r="U10" s="104">
        <v>0.2857396900653839</v>
      </c>
      <c r="V10" s="104">
        <v>0.266936331987381</v>
      </c>
      <c r="W10" s="104">
        <v>0.29462647438049316</v>
      </c>
      <c r="X10" s="104">
        <v>0.5212790369987488</v>
      </c>
      <c r="Y10" s="104">
        <v>1.1685038805007935</v>
      </c>
      <c r="Z10" s="104">
        <v>2.3482320308685303</v>
      </c>
      <c r="AA10" s="104">
        <v>2.147108316421509</v>
      </c>
      <c r="AB10" s="104">
        <v>2.3538296222686768</v>
      </c>
      <c r="AC10" s="104">
        <v>1.7780115604400635</v>
      </c>
      <c r="AD10" s="104">
        <v>0.9403766989707947</v>
      </c>
      <c r="AE10" s="104">
        <v>0.49672752618789673</v>
      </c>
      <c r="AF10" s="104">
        <v>0.34996289014816284</v>
      </c>
      <c r="AG10" s="104">
        <v>0.2752525210380554</v>
      </c>
      <c r="AH10" s="104">
        <v>0.2548407018184662</v>
      </c>
      <c r="AI10" s="104">
        <v>0.3282809853553772</v>
      </c>
      <c r="AJ10" s="104">
        <v>0.6912918090820312</v>
      </c>
      <c r="AK10" s="104">
        <v>1.325642466545105</v>
      </c>
      <c r="AL10" s="104">
        <v>1.9229518175125122</v>
      </c>
      <c r="AM10" s="104">
        <v>2.439223527908325</v>
      </c>
      <c r="AN10" s="104">
        <v>3.113553524017334</v>
      </c>
      <c r="AO10" s="104">
        <v>1.7723674774169922</v>
      </c>
      <c r="AP10" s="104">
        <v>1.1471376419067383</v>
      </c>
      <c r="AQ10" s="104">
        <v>0.5166484713554382</v>
      </c>
      <c r="AR10" s="104">
        <v>0.3220688998699188</v>
      </c>
      <c r="AS10" s="104">
        <v>0.2559953033924103</v>
      </c>
      <c r="AT10" s="105">
        <v>0.28475770354270935</v>
      </c>
      <c r="AU10" s="105">
        <v>0.33080118894577026</v>
      </c>
      <c r="AV10" s="105">
        <v>0.569936215877533</v>
      </c>
      <c r="AW10" s="105">
        <v>1.2857229709625244</v>
      </c>
      <c r="AX10" s="105">
        <v>2.2480111122131348</v>
      </c>
      <c r="AY10" s="105">
        <v>2.733577013015747</v>
      </c>
      <c r="AZ10" s="105">
        <v>2.5300960540771484</v>
      </c>
      <c r="BA10" s="105">
        <v>1.8666369915008545</v>
      </c>
      <c r="BB10" s="105">
        <v>1.025109052658081</v>
      </c>
      <c r="BC10" s="105">
        <v>0.5869026184082031</v>
      </c>
      <c r="BD10" s="105">
        <v>0.3641437888145447</v>
      </c>
      <c r="BE10" s="105">
        <v>0.29104939103126526</v>
      </c>
      <c r="BF10" s="105">
        <v>0.3104372024536133</v>
      </c>
      <c r="BG10" s="105">
        <v>0.33579909801483154</v>
      </c>
      <c r="BH10" s="105">
        <v>0.5735970735549927</v>
      </c>
      <c r="BI10" s="105">
        <v>1.3130470514297485</v>
      </c>
      <c r="BJ10" s="105">
        <v>2.2723629474639893</v>
      </c>
      <c r="BK10" s="106"/>
    </row>
    <row r="11" spans="1:63" ht="9.75">
      <c r="A11" t="s">
        <v>313</v>
      </c>
      <c r="B11" t="s">
        <v>314</v>
      </c>
      <c r="C11" s="102">
        <v>3.2724721431732178</v>
      </c>
      <c r="D11" s="104">
        <v>3.003129482269287</v>
      </c>
      <c r="E11" s="104">
        <v>1.692462682723999</v>
      </c>
      <c r="F11" s="104">
        <v>1.086857795715332</v>
      </c>
      <c r="G11" s="104">
        <v>0.4914684295654297</v>
      </c>
      <c r="H11" s="104">
        <v>0.3644736409187317</v>
      </c>
      <c r="I11" s="104">
        <v>0.31943434476852417</v>
      </c>
      <c r="J11" s="104">
        <v>0.3462895452976227</v>
      </c>
      <c r="K11" s="104">
        <v>0.34647566080093384</v>
      </c>
      <c r="L11" s="104">
        <v>0.5666508674621582</v>
      </c>
      <c r="M11" s="104">
        <v>1.21731436252594</v>
      </c>
      <c r="N11" s="104">
        <v>2.378858804702759</v>
      </c>
      <c r="O11" s="104">
        <v>2.775665521621704</v>
      </c>
      <c r="P11" s="104">
        <v>2.6283607482910156</v>
      </c>
      <c r="Q11" s="104">
        <v>2.109726667404175</v>
      </c>
      <c r="R11" s="104">
        <v>1.043352723121643</v>
      </c>
      <c r="S11" s="104">
        <v>0.6278841495513916</v>
      </c>
      <c r="T11" s="104">
        <v>0.41029801964759827</v>
      </c>
      <c r="U11" s="104">
        <v>0.3347150981426239</v>
      </c>
      <c r="V11" s="104">
        <v>0.31849828362464905</v>
      </c>
      <c r="W11" s="104">
        <v>0.33452683687210083</v>
      </c>
      <c r="X11" s="104">
        <v>0.6022222638130188</v>
      </c>
      <c r="Y11" s="104">
        <v>1.3153605461120605</v>
      </c>
      <c r="Z11" s="104">
        <v>2.6311233043670654</v>
      </c>
      <c r="AA11" s="104">
        <v>2.223827600479126</v>
      </c>
      <c r="AB11" s="104">
        <v>2.5002920627593994</v>
      </c>
      <c r="AC11" s="104">
        <v>1.6724504232406616</v>
      </c>
      <c r="AD11" s="104">
        <v>0.8166911005973816</v>
      </c>
      <c r="AE11" s="104">
        <v>0.4842698574066162</v>
      </c>
      <c r="AF11" s="104">
        <v>0.3715724050998688</v>
      </c>
      <c r="AG11" s="104">
        <v>0.32392868399620056</v>
      </c>
      <c r="AH11" s="104">
        <v>0.3058749735355377</v>
      </c>
      <c r="AI11" s="104">
        <v>0.373460590839386</v>
      </c>
      <c r="AJ11" s="104">
        <v>0.7161422967910767</v>
      </c>
      <c r="AK11" s="104">
        <v>1.3978898525238037</v>
      </c>
      <c r="AL11" s="104">
        <v>1.9384534358978271</v>
      </c>
      <c r="AM11" s="104">
        <v>2.380363941192627</v>
      </c>
      <c r="AN11" s="104">
        <v>3.147735834121704</v>
      </c>
      <c r="AO11" s="104">
        <v>1.6608151197433472</v>
      </c>
      <c r="AP11" s="104">
        <v>1.1210297346115112</v>
      </c>
      <c r="AQ11" s="104">
        <v>0.5097788572311401</v>
      </c>
      <c r="AR11" s="104">
        <v>0.36103060841560364</v>
      </c>
      <c r="AS11" s="104">
        <v>0.3092046082019806</v>
      </c>
      <c r="AT11" s="105">
        <v>0.3484584093093872</v>
      </c>
      <c r="AU11" s="105">
        <v>0.35967931151390076</v>
      </c>
      <c r="AV11" s="105">
        <v>0.7541949152946472</v>
      </c>
      <c r="AW11" s="105">
        <v>1.446884036064148</v>
      </c>
      <c r="AX11" s="105">
        <v>2.4217710494995117</v>
      </c>
      <c r="AY11" s="105">
        <v>2.856760025024414</v>
      </c>
      <c r="AZ11" s="105">
        <v>2.634704113006592</v>
      </c>
      <c r="BA11" s="105">
        <v>1.796921968460083</v>
      </c>
      <c r="BB11" s="105">
        <v>1.0398989915847778</v>
      </c>
      <c r="BC11" s="105">
        <v>0.5736050009727478</v>
      </c>
      <c r="BD11" s="105">
        <v>0.40005409717559814</v>
      </c>
      <c r="BE11" s="105">
        <v>0.32306671142578125</v>
      </c>
      <c r="BF11" s="105">
        <v>0.35596638917922974</v>
      </c>
      <c r="BG11" s="105">
        <v>0.36818400025367737</v>
      </c>
      <c r="BH11" s="105">
        <v>0.7569661736488342</v>
      </c>
      <c r="BI11" s="105">
        <v>1.471222996711731</v>
      </c>
      <c r="BJ11" s="105">
        <v>2.439126968383789</v>
      </c>
      <c r="BK11" s="106"/>
    </row>
    <row r="12" spans="1:63" ht="9.75">
      <c r="A12" t="s">
        <v>315</v>
      </c>
      <c r="B12" t="s">
        <v>316</v>
      </c>
      <c r="C12" s="102">
        <v>1.3883700370788574</v>
      </c>
      <c r="D12" s="104">
        <v>1.3563035726547241</v>
      </c>
      <c r="E12" s="104">
        <v>0.8212769627571106</v>
      </c>
      <c r="F12" s="104">
        <v>0.4476096034049988</v>
      </c>
      <c r="G12" s="104">
        <v>0.2265215814113617</v>
      </c>
      <c r="H12" s="104">
        <v>0.14716500043869019</v>
      </c>
      <c r="I12" s="104">
        <v>0.13357315957546234</v>
      </c>
      <c r="J12" s="104">
        <v>0.1272691935300827</v>
      </c>
      <c r="K12" s="104">
        <v>0.13879379630088806</v>
      </c>
      <c r="L12" s="104">
        <v>0.17664510011672974</v>
      </c>
      <c r="M12" s="104">
        <v>0.36466220021247864</v>
      </c>
      <c r="N12" s="104">
        <v>0.9163152575492859</v>
      </c>
      <c r="O12" s="104">
        <v>1.1935878992080688</v>
      </c>
      <c r="P12" s="104">
        <v>1.163790225982666</v>
      </c>
      <c r="Q12" s="104">
        <v>0.8835293650627136</v>
      </c>
      <c r="R12" s="104">
        <v>0.4835599958896637</v>
      </c>
      <c r="S12" s="104">
        <v>0.26253557205200195</v>
      </c>
      <c r="T12" s="104">
        <v>0.16195669770240784</v>
      </c>
      <c r="U12" s="104">
        <v>0.1328279972076416</v>
      </c>
      <c r="V12" s="104">
        <v>0.12495961040258408</v>
      </c>
      <c r="W12" s="104">
        <v>0.13017146289348602</v>
      </c>
      <c r="X12" s="104">
        <v>0.19093012809753418</v>
      </c>
      <c r="Y12" s="104">
        <v>0.4622357189655304</v>
      </c>
      <c r="Z12" s="104">
        <v>1.034262776374817</v>
      </c>
      <c r="AA12" s="104">
        <v>1.0263937711715698</v>
      </c>
      <c r="AB12" s="104">
        <v>1.0582832098007202</v>
      </c>
      <c r="AC12" s="104">
        <v>0.7650724649429321</v>
      </c>
      <c r="AD12" s="104">
        <v>0.40703698992729187</v>
      </c>
      <c r="AE12" s="104">
        <v>0.16147954761981964</v>
      </c>
      <c r="AF12" s="104">
        <v>0.1451466977596283</v>
      </c>
      <c r="AG12" s="104">
        <v>0.11828912794589996</v>
      </c>
      <c r="AH12" s="104">
        <v>0.11309283971786499</v>
      </c>
      <c r="AI12" s="104">
        <v>0.1247486025094986</v>
      </c>
      <c r="AJ12" s="104">
        <v>0.21699367463588715</v>
      </c>
      <c r="AK12" s="104">
        <v>0.5735728740692139</v>
      </c>
      <c r="AL12" s="104">
        <v>0.8689118027687073</v>
      </c>
      <c r="AM12" s="104">
        <v>1.0235625505447388</v>
      </c>
      <c r="AN12" s="104">
        <v>1.3288487195968628</v>
      </c>
      <c r="AO12" s="104">
        <v>0.7680003643035889</v>
      </c>
      <c r="AP12" s="104">
        <v>0.403003990650177</v>
      </c>
      <c r="AQ12" s="104">
        <v>0.2282881885766983</v>
      </c>
      <c r="AR12" s="104">
        <v>0.11096660047769547</v>
      </c>
      <c r="AS12" s="104">
        <v>0.12211299687623978</v>
      </c>
      <c r="AT12" s="105">
        <v>0.11387690156698227</v>
      </c>
      <c r="AU12" s="105">
        <v>0.12435620278120041</v>
      </c>
      <c r="AV12" s="105">
        <v>0.2036461979150772</v>
      </c>
      <c r="AW12" s="105">
        <v>0.47783011198043823</v>
      </c>
      <c r="AX12" s="105">
        <v>0.953200101852417</v>
      </c>
      <c r="AY12" s="105">
        <v>1.2031879425048828</v>
      </c>
      <c r="AZ12" s="105">
        <v>1.2496180534362793</v>
      </c>
      <c r="BA12" s="105">
        <v>0.8539066910743713</v>
      </c>
      <c r="BB12" s="105">
        <v>0.41463908553123474</v>
      </c>
      <c r="BC12" s="105">
        <v>0.22816500067710876</v>
      </c>
      <c r="BD12" s="105">
        <v>0.1511968970298767</v>
      </c>
      <c r="BE12" s="105">
        <v>0.11249350011348724</v>
      </c>
      <c r="BF12" s="105">
        <v>0.10507439821958542</v>
      </c>
      <c r="BG12" s="105">
        <v>0.1177280992269516</v>
      </c>
      <c r="BH12" s="105">
        <v>0.20651020109653473</v>
      </c>
      <c r="BI12" s="105">
        <v>0.4859442114830017</v>
      </c>
      <c r="BJ12" s="105">
        <v>0.955880880355835</v>
      </c>
      <c r="BK12" s="106"/>
    </row>
    <row r="13" spans="1:63" ht="9.75">
      <c r="A13" t="s">
        <v>317</v>
      </c>
      <c r="B13" t="s">
        <v>318</v>
      </c>
      <c r="C13" s="102">
        <v>2.111617088317871</v>
      </c>
      <c r="D13" s="104">
        <v>2.3286635875701904</v>
      </c>
      <c r="E13" s="104">
        <v>1.297027349472046</v>
      </c>
      <c r="F13" s="104">
        <v>0.7086437344551086</v>
      </c>
      <c r="G13" s="104">
        <v>0.4675469994544983</v>
      </c>
      <c r="H13" s="104">
        <v>0.35761263966560364</v>
      </c>
      <c r="I13" s="104">
        <v>0.3215278089046478</v>
      </c>
      <c r="J13" s="104">
        <v>0.2951282560825348</v>
      </c>
      <c r="K13" s="104">
        <v>0.32113391160964966</v>
      </c>
      <c r="L13" s="104">
        <v>0.3472168445587158</v>
      </c>
      <c r="M13" s="104">
        <v>0.7164764404296875</v>
      </c>
      <c r="N13" s="104">
        <v>1.5407527685165405</v>
      </c>
      <c r="O13" s="104">
        <v>2.1858646869659424</v>
      </c>
      <c r="P13" s="104">
        <v>2.005014657974243</v>
      </c>
      <c r="Q13" s="104">
        <v>1.316733479499817</v>
      </c>
      <c r="R13" s="104">
        <v>0.797312319278717</v>
      </c>
      <c r="S13" s="104">
        <v>0.4607289135456085</v>
      </c>
      <c r="T13" s="104">
        <v>0.3551757335662842</v>
      </c>
      <c r="U13" s="104">
        <v>0.3090909719467163</v>
      </c>
      <c r="V13" s="104">
        <v>0.2873457372188568</v>
      </c>
      <c r="W13" s="104">
        <v>0.29340654611587524</v>
      </c>
      <c r="X13" s="104">
        <v>0.34924665093421936</v>
      </c>
      <c r="Y13" s="104">
        <v>0.625024676322937</v>
      </c>
      <c r="Z13" s="104">
        <v>1.5536046028137207</v>
      </c>
      <c r="AA13" s="104">
        <v>1.6893984079360962</v>
      </c>
      <c r="AB13" s="104">
        <v>1.6167972087860107</v>
      </c>
      <c r="AC13" s="104">
        <v>1.292169213294983</v>
      </c>
      <c r="AD13" s="104">
        <v>0.7016077041625977</v>
      </c>
      <c r="AE13" s="104">
        <v>0.36749139428138733</v>
      </c>
      <c r="AF13" s="104">
        <v>0.33710721135139465</v>
      </c>
      <c r="AG13" s="104">
        <v>0.28873172402381897</v>
      </c>
      <c r="AH13" s="104">
        <v>0.27140912413597107</v>
      </c>
      <c r="AI13" s="104">
        <v>0.2863799035549164</v>
      </c>
      <c r="AJ13" s="104">
        <v>0.3391125500202179</v>
      </c>
      <c r="AK13" s="104">
        <v>0.7265118956565857</v>
      </c>
      <c r="AL13" s="104">
        <v>1.467756986618042</v>
      </c>
      <c r="AM13" s="104">
        <v>2.1726832389831543</v>
      </c>
      <c r="AN13" s="104">
        <v>2.5653538703918457</v>
      </c>
      <c r="AO13" s="104">
        <v>1.3413057327270508</v>
      </c>
      <c r="AP13" s="104">
        <v>0.719937801361084</v>
      </c>
      <c r="AQ13" s="104">
        <v>0.5017082095146179</v>
      </c>
      <c r="AR13" s="104">
        <v>0.31127050518989563</v>
      </c>
      <c r="AS13" s="104">
        <v>0.2778973877429962</v>
      </c>
      <c r="AT13" s="105">
        <v>0.2779155969619751</v>
      </c>
      <c r="AU13" s="105">
        <v>0.3233453035354614</v>
      </c>
      <c r="AV13" s="105">
        <v>0.33783429861068726</v>
      </c>
      <c r="AW13" s="105">
        <v>0.6959965825080872</v>
      </c>
      <c r="AX13" s="105">
        <v>1.4813300371170044</v>
      </c>
      <c r="AY13" s="105">
        <v>2.009814977645874</v>
      </c>
      <c r="AZ13" s="105">
        <v>1.94731605052948</v>
      </c>
      <c r="BA13" s="105">
        <v>1.3108940124511719</v>
      </c>
      <c r="BB13" s="105">
        <v>0.7070990800857544</v>
      </c>
      <c r="BC13" s="105">
        <v>0.4209851026535034</v>
      </c>
      <c r="BD13" s="105">
        <v>0.326106995344162</v>
      </c>
      <c r="BE13" s="105">
        <v>0.2583343982696533</v>
      </c>
      <c r="BF13" s="105">
        <v>0.27487069368362427</v>
      </c>
      <c r="BG13" s="105">
        <v>0.3108161985874176</v>
      </c>
      <c r="BH13" s="105">
        <v>0.33833780884742737</v>
      </c>
      <c r="BI13" s="105">
        <v>0.7158272862434387</v>
      </c>
      <c r="BJ13" s="105">
        <v>1.5153980255126953</v>
      </c>
      <c r="BK13" s="106"/>
    </row>
    <row r="14" spans="1:63" ht="9.75">
      <c r="A14" t="s">
        <v>319</v>
      </c>
      <c r="B14" t="s">
        <v>320</v>
      </c>
      <c r="C14" s="102">
        <v>2.019329071044922</v>
      </c>
      <c r="D14" s="104">
        <v>1.9422556161880493</v>
      </c>
      <c r="E14" s="104">
        <v>1.1683741807937622</v>
      </c>
      <c r="F14" s="104">
        <v>0.786750078201294</v>
      </c>
      <c r="G14" s="104">
        <v>0.4895963966846466</v>
      </c>
      <c r="H14" s="104">
        <v>0.34988439083099365</v>
      </c>
      <c r="I14" s="104">
        <v>0.28877371549606323</v>
      </c>
      <c r="J14" s="104">
        <v>0.27431201934814453</v>
      </c>
      <c r="K14" s="104">
        <v>0.36622926592826843</v>
      </c>
      <c r="L14" s="104">
        <v>0.605914831161499</v>
      </c>
      <c r="M14" s="104">
        <v>1.2385342121124268</v>
      </c>
      <c r="N14" s="104">
        <v>1.743780493736267</v>
      </c>
      <c r="O14" s="104">
        <v>1.9348734617233276</v>
      </c>
      <c r="P14" s="104">
        <v>1.759270429611206</v>
      </c>
      <c r="Q14" s="104">
        <v>1.3331551551818848</v>
      </c>
      <c r="R14" s="104">
        <v>1.0531697273254395</v>
      </c>
      <c r="S14" s="104">
        <v>0.6030592918395996</v>
      </c>
      <c r="T14" s="104">
        <v>0.39301642775535583</v>
      </c>
      <c r="U14" s="104">
        <v>0.2942642569541931</v>
      </c>
      <c r="V14" s="104">
        <v>0.26644963026046753</v>
      </c>
      <c r="W14" s="104">
        <v>0.3158737123012543</v>
      </c>
      <c r="X14" s="104">
        <v>0.5367702841758728</v>
      </c>
      <c r="Y14" s="104">
        <v>0.9469266533851624</v>
      </c>
      <c r="Z14" s="104">
        <v>1.8097896575927734</v>
      </c>
      <c r="AA14" s="104">
        <v>1.7201290130615234</v>
      </c>
      <c r="AB14" s="104">
        <v>1.8421578407287598</v>
      </c>
      <c r="AC14" s="104">
        <v>1.4733569622039795</v>
      </c>
      <c r="AD14" s="104">
        <v>0.9550132751464844</v>
      </c>
      <c r="AE14" s="104">
        <v>0.48957115411758423</v>
      </c>
      <c r="AF14" s="104">
        <v>0.34409159421920776</v>
      </c>
      <c r="AG14" s="104">
        <v>0.28070303797721863</v>
      </c>
      <c r="AH14" s="104">
        <v>0.2644675076007843</v>
      </c>
      <c r="AI14" s="104">
        <v>0.35939159989356995</v>
      </c>
      <c r="AJ14" s="104">
        <v>0.6103177666664124</v>
      </c>
      <c r="AK14" s="104">
        <v>1.07705557346344</v>
      </c>
      <c r="AL14" s="104">
        <v>1.7011873722076416</v>
      </c>
      <c r="AM14" s="104">
        <v>2.359541416168213</v>
      </c>
      <c r="AN14" s="104">
        <v>2.0657238960266113</v>
      </c>
      <c r="AO14" s="104">
        <v>1.2748960256576538</v>
      </c>
      <c r="AP14" s="104">
        <v>0.9071934819221497</v>
      </c>
      <c r="AQ14" s="104">
        <v>0.5596939325332642</v>
      </c>
      <c r="AR14" s="104">
        <v>0.37402939796447754</v>
      </c>
      <c r="AS14" s="104">
        <v>0.26785358786582947</v>
      </c>
      <c r="AT14" s="105">
        <v>0.30666399002075195</v>
      </c>
      <c r="AU14" s="105">
        <v>0.35097721219062805</v>
      </c>
      <c r="AV14" s="105">
        <v>0.621396005153656</v>
      </c>
      <c r="AW14" s="105">
        <v>1.1046580076217651</v>
      </c>
      <c r="AX14" s="105">
        <v>1.8791999816894531</v>
      </c>
      <c r="AY14" s="105">
        <v>2.1112680435180664</v>
      </c>
      <c r="AZ14" s="105">
        <v>2.017371892929077</v>
      </c>
      <c r="BA14" s="105">
        <v>1.4827430248260498</v>
      </c>
      <c r="BB14" s="105">
        <v>0.9345452189445496</v>
      </c>
      <c r="BC14" s="105">
        <v>0.5876694917678833</v>
      </c>
      <c r="BD14" s="105">
        <v>0.3901137113571167</v>
      </c>
      <c r="BE14" s="105">
        <v>0.3043633997440338</v>
      </c>
      <c r="BF14" s="105">
        <v>0.32290810346603394</v>
      </c>
      <c r="BG14" s="105">
        <v>0.3570931851863861</v>
      </c>
      <c r="BH14" s="105">
        <v>0.6219933032989502</v>
      </c>
      <c r="BI14" s="105">
        <v>1.1269639730453491</v>
      </c>
      <c r="BJ14" s="105">
        <v>1.9411870241165161</v>
      </c>
      <c r="BK14" s="106"/>
    </row>
    <row r="15" spans="1:63" ht="9.75">
      <c r="A15" t="s">
        <v>321</v>
      </c>
      <c r="B15" t="s">
        <v>322</v>
      </c>
      <c r="C15" s="102">
        <v>3.3764147758483887</v>
      </c>
      <c r="D15" s="104">
        <v>3.0146865844726562</v>
      </c>
      <c r="E15" s="104">
        <v>2.055927038192749</v>
      </c>
      <c r="F15" s="104">
        <v>1.5214202404022217</v>
      </c>
      <c r="G15" s="104">
        <v>1.125615119934082</v>
      </c>
      <c r="H15" s="104">
        <v>1.0648421049118042</v>
      </c>
      <c r="I15" s="104">
        <v>0.8866572976112366</v>
      </c>
      <c r="J15" s="104">
        <v>0.8192111849784851</v>
      </c>
      <c r="K15" s="104">
        <v>0.8558148741722107</v>
      </c>
      <c r="L15" s="104">
        <v>1.1967010498046875</v>
      </c>
      <c r="M15" s="104">
        <v>2.099944591522217</v>
      </c>
      <c r="N15" s="104">
        <v>3.008741617202759</v>
      </c>
      <c r="O15" s="104">
        <v>3.191305637359619</v>
      </c>
      <c r="P15" s="104">
        <v>2.888155937194824</v>
      </c>
      <c r="Q15" s="104">
        <v>2.110426664352417</v>
      </c>
      <c r="R15" s="104">
        <v>1.7485535144805908</v>
      </c>
      <c r="S15" s="104">
        <v>1.247287392616272</v>
      </c>
      <c r="T15" s="104">
        <v>1.1161898374557495</v>
      </c>
      <c r="U15" s="104">
        <v>0.8830744624137878</v>
      </c>
      <c r="V15" s="104">
        <v>0.8067890405654907</v>
      </c>
      <c r="W15" s="104">
        <v>0.9120976328849792</v>
      </c>
      <c r="X15" s="104">
        <v>1.1428321599960327</v>
      </c>
      <c r="Y15" s="104">
        <v>1.6175917387008667</v>
      </c>
      <c r="Z15" s="104">
        <v>2.6308634281158447</v>
      </c>
      <c r="AA15" s="104">
        <v>2.764145612716675</v>
      </c>
      <c r="AB15" s="104">
        <v>2.692193031311035</v>
      </c>
      <c r="AC15" s="104">
        <v>2.8224151134490967</v>
      </c>
      <c r="AD15" s="104">
        <v>1.9894708395004272</v>
      </c>
      <c r="AE15" s="104">
        <v>1.3039493560791016</v>
      </c>
      <c r="AF15" s="104">
        <v>1.0413018465042114</v>
      </c>
      <c r="AG15" s="104">
        <v>0.7939652800559998</v>
      </c>
      <c r="AH15" s="104">
        <v>0.7813050746917725</v>
      </c>
      <c r="AI15" s="104">
        <v>0.8732998967170715</v>
      </c>
      <c r="AJ15" s="104">
        <v>1.1397134065628052</v>
      </c>
      <c r="AK15" s="104">
        <v>1.7529658079147339</v>
      </c>
      <c r="AL15" s="104">
        <v>2.795139789581299</v>
      </c>
      <c r="AM15" s="104">
        <v>3.5536208152770996</v>
      </c>
      <c r="AN15" s="104">
        <v>2.982327461242676</v>
      </c>
      <c r="AO15" s="104">
        <v>2.148533821105957</v>
      </c>
      <c r="AP15" s="104">
        <v>1.6424893140792847</v>
      </c>
      <c r="AQ15" s="104">
        <v>1.3101431131362915</v>
      </c>
      <c r="AR15" s="104">
        <v>1.0242019891738892</v>
      </c>
      <c r="AS15" s="104">
        <v>0.8929687738418579</v>
      </c>
      <c r="AT15" s="105">
        <v>0.834408700466156</v>
      </c>
      <c r="AU15" s="105">
        <v>0.8783512711524963</v>
      </c>
      <c r="AV15" s="105">
        <v>1.15938401222229</v>
      </c>
      <c r="AW15" s="105">
        <v>1.7028629779815674</v>
      </c>
      <c r="AX15" s="105">
        <v>2.730762004852295</v>
      </c>
      <c r="AY15" s="105">
        <v>3.3141889572143555</v>
      </c>
      <c r="AZ15" s="105">
        <v>3.034727096557617</v>
      </c>
      <c r="BA15" s="105">
        <v>2.4035770893096924</v>
      </c>
      <c r="BB15" s="105">
        <v>1.8962810039520264</v>
      </c>
      <c r="BC15" s="105">
        <v>1.3635400533676147</v>
      </c>
      <c r="BD15" s="105">
        <v>1.0936659574508667</v>
      </c>
      <c r="BE15" s="105">
        <v>0.9415115118026733</v>
      </c>
      <c r="BF15" s="105">
        <v>0.8575118780136108</v>
      </c>
      <c r="BG15" s="105">
        <v>0.8891018033027649</v>
      </c>
      <c r="BH15" s="105">
        <v>1.146070957183838</v>
      </c>
      <c r="BI15" s="105">
        <v>1.787695050239563</v>
      </c>
      <c r="BJ15" s="105">
        <v>2.8222970962524414</v>
      </c>
      <c r="BK15" s="106"/>
    </row>
    <row r="16" spans="1:63" ht="9.75">
      <c r="A16" t="s">
        <v>323</v>
      </c>
      <c r="B16" t="s">
        <v>324</v>
      </c>
      <c r="C16" s="102">
        <v>31.061609268188477</v>
      </c>
      <c r="D16" s="104">
        <v>29.567256927490234</v>
      </c>
      <c r="E16" s="104">
        <v>19.078336715698242</v>
      </c>
      <c r="F16" s="104">
        <v>12.654719352722168</v>
      </c>
      <c r="G16" s="104">
        <v>6.891778469085693</v>
      </c>
      <c r="H16" s="104">
        <v>4.82949686050415</v>
      </c>
      <c r="I16" s="104">
        <v>4.028445720672607</v>
      </c>
      <c r="J16" s="104">
        <v>3.8647942543029785</v>
      </c>
      <c r="K16" s="104">
        <v>4.164137840270996</v>
      </c>
      <c r="L16" s="104">
        <v>6.981201171875</v>
      </c>
      <c r="M16" s="104">
        <v>13.573387145996094</v>
      </c>
      <c r="N16" s="104">
        <v>23.40656280517578</v>
      </c>
      <c r="O16" s="104">
        <v>28.67477798461914</v>
      </c>
      <c r="P16" s="104">
        <v>26.98911476135254</v>
      </c>
      <c r="Q16" s="104">
        <v>21.768156051635742</v>
      </c>
      <c r="R16" s="104">
        <v>12.737715721130371</v>
      </c>
      <c r="S16" s="104">
        <v>7.942892074584961</v>
      </c>
      <c r="T16" s="104">
        <v>5.042439937591553</v>
      </c>
      <c r="U16" s="104">
        <v>3.9270832538604736</v>
      </c>
      <c r="V16" s="104">
        <v>3.6160647869110107</v>
      </c>
      <c r="W16" s="104">
        <v>3.9257426261901855</v>
      </c>
      <c r="X16" s="104">
        <v>6.497339248657227</v>
      </c>
      <c r="Y16" s="104">
        <v>12.853816032409668</v>
      </c>
      <c r="Z16" s="104">
        <v>24.78817367553711</v>
      </c>
      <c r="AA16" s="104">
        <v>22.95747184753418</v>
      </c>
      <c r="AB16" s="104">
        <v>25.019447326660156</v>
      </c>
      <c r="AC16" s="104">
        <v>20.168556213378906</v>
      </c>
      <c r="AD16" s="104">
        <v>11.796639442443848</v>
      </c>
      <c r="AE16" s="104">
        <v>6.547517776489258</v>
      </c>
      <c r="AF16" s="104">
        <v>4.694781303405762</v>
      </c>
      <c r="AG16" s="104">
        <v>3.7216475009918213</v>
      </c>
      <c r="AH16" s="104">
        <v>3.4911255836486816</v>
      </c>
      <c r="AI16" s="104">
        <v>4.154599666595459</v>
      </c>
      <c r="AJ16" s="104">
        <v>7.726114749908447</v>
      </c>
      <c r="AK16" s="104">
        <v>13.725543975830078</v>
      </c>
      <c r="AL16" s="104">
        <v>20.000402450561523</v>
      </c>
      <c r="AM16" s="104">
        <v>25.873876571655273</v>
      </c>
      <c r="AN16" s="104">
        <v>32.08094024658203</v>
      </c>
      <c r="AO16" s="104">
        <v>19.883085250854492</v>
      </c>
      <c r="AP16" s="104">
        <v>13.63247299194336</v>
      </c>
      <c r="AQ16" s="104">
        <v>6.964752674102783</v>
      </c>
      <c r="AR16" s="104">
        <v>4.769543170928955</v>
      </c>
      <c r="AS16" s="104">
        <v>4.015405178070068</v>
      </c>
      <c r="AT16" s="105">
        <v>3.9229400157928467</v>
      </c>
      <c r="AU16" s="105">
        <v>4.310418128967285</v>
      </c>
      <c r="AV16" s="105">
        <v>7.311322212219238</v>
      </c>
      <c r="AW16" s="105">
        <v>13.635510444641113</v>
      </c>
      <c r="AX16" s="105">
        <v>23.096269607543945</v>
      </c>
      <c r="AY16" s="105">
        <v>28.209810256958008</v>
      </c>
      <c r="AZ16" s="105">
        <v>26.953580856323242</v>
      </c>
      <c r="BA16" s="105">
        <v>20.727420806884766</v>
      </c>
      <c r="BB16" s="105">
        <v>12.994409561157227</v>
      </c>
      <c r="BC16" s="105">
        <v>7.573460102081299</v>
      </c>
      <c r="BD16" s="105">
        <v>5.201320171356201</v>
      </c>
      <c r="BE16" s="105">
        <v>4.119668960571289</v>
      </c>
      <c r="BF16" s="105">
        <v>3.9858410358428955</v>
      </c>
      <c r="BG16" s="105">
        <v>4.317965984344482</v>
      </c>
      <c r="BH16" s="105">
        <v>7.245102882385254</v>
      </c>
      <c r="BI16" s="105">
        <v>13.908760070800781</v>
      </c>
      <c r="BJ16" s="105">
        <v>23.353750228881836</v>
      </c>
      <c r="BK16" s="106"/>
    </row>
    <row r="17" spans="3:62" ht="9.75">
      <c r="C17" s="107"/>
      <c r="D17" s="9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2:62" ht="9.75">
      <c r="B18" s="86" t="s">
        <v>325</v>
      </c>
      <c r="C18" s="107"/>
      <c r="D18" s="9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3" ht="9.75">
      <c r="A19" t="s">
        <v>326</v>
      </c>
      <c r="B19" t="s">
        <v>306</v>
      </c>
      <c r="C19" s="102">
        <v>0.6425406336784363</v>
      </c>
      <c r="D19" s="104">
        <v>0.7020171880722046</v>
      </c>
      <c r="E19" s="104">
        <v>0.479813814163208</v>
      </c>
      <c r="F19" s="104">
        <v>0.3806517422199249</v>
      </c>
      <c r="G19" s="104">
        <v>0.2196812927722931</v>
      </c>
      <c r="H19" s="104">
        <v>0.15513242781162262</v>
      </c>
      <c r="I19" s="104">
        <v>0.14645583927631378</v>
      </c>
      <c r="J19" s="104">
        <v>0.13760213553905487</v>
      </c>
      <c r="K19" s="104">
        <v>0.14907586574554443</v>
      </c>
      <c r="L19" s="104">
        <v>0.18757487833499908</v>
      </c>
      <c r="M19" s="104">
        <v>0.30956485867500305</v>
      </c>
      <c r="N19" s="104">
        <v>0.4433002769947052</v>
      </c>
      <c r="O19" s="104">
        <v>0.6040109395980835</v>
      </c>
      <c r="P19" s="104">
        <v>0.6624500155448914</v>
      </c>
      <c r="Q19" s="104">
        <v>0.5554407238960266</v>
      </c>
      <c r="R19" s="104">
        <v>0.3727417290210724</v>
      </c>
      <c r="S19" s="104">
        <v>0.23328261077404022</v>
      </c>
      <c r="T19" s="104">
        <v>0.17607563734054565</v>
      </c>
      <c r="U19" s="104">
        <v>0.1467258781194687</v>
      </c>
      <c r="V19" s="104">
        <v>0.13537399470806122</v>
      </c>
      <c r="W19" s="104">
        <v>0.14151467382907867</v>
      </c>
      <c r="X19" s="104">
        <v>0.17392034828662872</v>
      </c>
      <c r="Y19" s="104">
        <v>0.280642032623291</v>
      </c>
      <c r="Z19" s="104">
        <v>0.5071243643760681</v>
      </c>
      <c r="AA19" s="104">
        <v>0.5389903783798218</v>
      </c>
      <c r="AB19" s="104">
        <v>0.550574779510498</v>
      </c>
      <c r="AC19" s="104">
        <v>0.5334384441375732</v>
      </c>
      <c r="AD19" s="104">
        <v>0.33368560671806335</v>
      </c>
      <c r="AE19" s="104">
        <v>0.2087009996175766</v>
      </c>
      <c r="AF19" s="104">
        <v>0.16413770616054535</v>
      </c>
      <c r="AG19" s="104">
        <v>0.13702712953090668</v>
      </c>
      <c r="AH19" s="104">
        <v>0.12892170250415802</v>
      </c>
      <c r="AI19" s="104">
        <v>0.14065949618816376</v>
      </c>
      <c r="AJ19" s="104">
        <v>0.19417326152324677</v>
      </c>
      <c r="AK19" s="104">
        <v>0.27776509523391724</v>
      </c>
      <c r="AL19" s="104">
        <v>0.38070300221443176</v>
      </c>
      <c r="AM19" s="104">
        <v>0.49846383929252625</v>
      </c>
      <c r="AN19" s="104">
        <v>0.7246074676513672</v>
      </c>
      <c r="AO19" s="104">
        <v>0.5838299989700317</v>
      </c>
      <c r="AP19" s="104">
        <v>0.4133763015270233</v>
      </c>
      <c r="AQ19" s="104">
        <v>0.2307579666376114</v>
      </c>
      <c r="AR19" s="104">
        <v>0.16845180094242096</v>
      </c>
      <c r="AS19" s="104">
        <v>0.13946910202503204</v>
      </c>
      <c r="AT19" s="105">
        <v>0.14436790347099304</v>
      </c>
      <c r="AU19" s="105">
        <v>0.15569640696048737</v>
      </c>
      <c r="AV19" s="105">
        <v>0.1985590010881424</v>
      </c>
      <c r="AW19" s="105">
        <v>0.3099775016307831</v>
      </c>
      <c r="AX19" s="105">
        <v>0.4957751929759979</v>
      </c>
      <c r="AY19" s="105">
        <v>0.594580888748169</v>
      </c>
      <c r="AZ19" s="105">
        <v>0.6381261944770813</v>
      </c>
      <c r="BA19" s="105">
        <v>0.5219777822494507</v>
      </c>
      <c r="BB19" s="105">
        <v>0.3856281042098999</v>
      </c>
      <c r="BC19" s="105">
        <v>0.2236091047525406</v>
      </c>
      <c r="BD19" s="105">
        <v>0.16865600645542145</v>
      </c>
      <c r="BE19" s="105">
        <v>0.13641859591007233</v>
      </c>
      <c r="BF19" s="105">
        <v>0.1415390968322754</v>
      </c>
      <c r="BG19" s="105">
        <v>0.1530310958623886</v>
      </c>
      <c r="BH19" s="105">
        <v>0.19883689284324646</v>
      </c>
      <c r="BI19" s="105">
        <v>0.310359388589859</v>
      </c>
      <c r="BJ19" s="105">
        <v>0.49495750665664673</v>
      </c>
      <c r="BK19" s="106"/>
    </row>
    <row r="20" spans="1:63" ht="9.75">
      <c r="A20" t="s">
        <v>327</v>
      </c>
      <c r="B20" t="s">
        <v>308</v>
      </c>
      <c r="C20" s="102">
        <v>3.361250877380371</v>
      </c>
      <c r="D20" s="104">
        <v>3.4817123413085938</v>
      </c>
      <c r="E20" s="104">
        <v>2.507174015045166</v>
      </c>
      <c r="F20" s="104">
        <v>2.031562328338623</v>
      </c>
      <c r="G20" s="104">
        <v>1.2899271249771118</v>
      </c>
      <c r="H20" s="104">
        <v>1.0473148822784424</v>
      </c>
      <c r="I20" s="104">
        <v>0.91521817445755</v>
      </c>
      <c r="J20" s="104">
        <v>0.9142040014266968</v>
      </c>
      <c r="K20" s="104">
        <v>0.9784195423126221</v>
      </c>
      <c r="L20" s="104">
        <v>1.1718674898147583</v>
      </c>
      <c r="M20" s="104">
        <v>1.7498129606246948</v>
      </c>
      <c r="N20" s="104">
        <v>2.5907506942749023</v>
      </c>
      <c r="O20" s="104">
        <v>3.302842140197754</v>
      </c>
      <c r="P20" s="104">
        <v>3.4793078899383545</v>
      </c>
      <c r="Q20" s="104">
        <v>3.0318310260772705</v>
      </c>
      <c r="R20" s="104">
        <v>2.0503318309783936</v>
      </c>
      <c r="S20" s="104">
        <v>1.3322373628616333</v>
      </c>
      <c r="T20" s="104">
        <v>1.0132782459259033</v>
      </c>
      <c r="U20" s="104">
        <v>0.9819855690002441</v>
      </c>
      <c r="V20" s="104">
        <v>1.0156254768371582</v>
      </c>
      <c r="W20" s="104">
        <v>0.994725227355957</v>
      </c>
      <c r="X20" s="104">
        <v>1.1249357461929321</v>
      </c>
      <c r="Y20" s="104">
        <v>1.723821759223938</v>
      </c>
      <c r="Z20" s="104">
        <v>2.81474232673645</v>
      </c>
      <c r="AA20" s="104">
        <v>2.5397226810455322</v>
      </c>
      <c r="AB20" s="104">
        <v>2.7115118503570557</v>
      </c>
      <c r="AC20" s="104">
        <v>2.312833547592163</v>
      </c>
      <c r="AD20" s="104">
        <v>1.555184245109558</v>
      </c>
      <c r="AE20" s="104">
        <v>1.0517593622207642</v>
      </c>
      <c r="AF20" s="104">
        <v>0.9038181900978088</v>
      </c>
      <c r="AG20" s="104">
        <v>0.8287537693977356</v>
      </c>
      <c r="AH20" s="104">
        <v>0.858298659324646</v>
      </c>
      <c r="AI20" s="104">
        <v>0.912449300289154</v>
      </c>
      <c r="AJ20" s="104">
        <v>1.1066501140594482</v>
      </c>
      <c r="AK20" s="104">
        <v>1.4904879331588745</v>
      </c>
      <c r="AL20" s="104">
        <v>1.913794994354248</v>
      </c>
      <c r="AM20" s="104">
        <v>2.4244682788848877</v>
      </c>
      <c r="AN20" s="104">
        <v>3.2962682247161865</v>
      </c>
      <c r="AO20" s="104">
        <v>2.430372476577759</v>
      </c>
      <c r="AP20" s="104">
        <v>1.8578071594238281</v>
      </c>
      <c r="AQ20" s="104">
        <v>1.064577341079712</v>
      </c>
      <c r="AR20" s="104">
        <v>0.9171282052993774</v>
      </c>
      <c r="AS20" s="104">
        <v>0.8840339183807373</v>
      </c>
      <c r="AT20" s="105">
        <v>0.9298551082611084</v>
      </c>
      <c r="AU20" s="105">
        <v>0.9485312104225159</v>
      </c>
      <c r="AV20" s="105">
        <v>1.0828100442886353</v>
      </c>
      <c r="AW20" s="105">
        <v>1.6124030351638794</v>
      </c>
      <c r="AX20" s="105">
        <v>2.431417942047119</v>
      </c>
      <c r="AY20" s="105">
        <v>2.900247097015381</v>
      </c>
      <c r="AZ20" s="105">
        <v>3.0292909145355225</v>
      </c>
      <c r="BA20" s="105">
        <v>2.4257149696350098</v>
      </c>
      <c r="BB20" s="105">
        <v>1.7673749923706055</v>
      </c>
      <c r="BC20" s="105">
        <v>1.1890790462493896</v>
      </c>
      <c r="BD20" s="105">
        <v>0.9397522211074829</v>
      </c>
      <c r="BE20" s="105">
        <v>0.8815308213233948</v>
      </c>
      <c r="BF20" s="105">
        <v>0.8996706008911133</v>
      </c>
      <c r="BG20" s="105">
        <v>0.9410849213600159</v>
      </c>
      <c r="BH20" s="105">
        <v>1.0771859884262085</v>
      </c>
      <c r="BI20" s="105">
        <v>1.6227240562438965</v>
      </c>
      <c r="BJ20" s="105">
        <v>2.440157890319824</v>
      </c>
      <c r="BK20" s="106"/>
    </row>
    <row r="21" spans="1:63" ht="9.75">
      <c r="A21" t="s">
        <v>328</v>
      </c>
      <c r="B21" t="s">
        <v>310</v>
      </c>
      <c r="C21" s="102">
        <v>4.303951263427734</v>
      </c>
      <c r="D21" s="104">
        <v>4.091195583343506</v>
      </c>
      <c r="E21" s="104">
        <v>2.784475803375244</v>
      </c>
      <c r="F21" s="104">
        <v>1.8731309175491333</v>
      </c>
      <c r="G21" s="104">
        <v>1.0313807725906372</v>
      </c>
      <c r="H21" s="104">
        <v>0.7786098718643188</v>
      </c>
      <c r="I21" s="104">
        <v>0.7090310454368591</v>
      </c>
      <c r="J21" s="104">
        <v>0.7176095247268677</v>
      </c>
      <c r="K21" s="104">
        <v>0.7416869401931763</v>
      </c>
      <c r="L21" s="104">
        <v>1.2112382650375366</v>
      </c>
      <c r="M21" s="104">
        <v>1.9998735189437866</v>
      </c>
      <c r="N21" s="104">
        <v>3.3098762035369873</v>
      </c>
      <c r="O21" s="104">
        <v>3.999778985977173</v>
      </c>
      <c r="P21" s="104">
        <v>3.6491851806640625</v>
      </c>
      <c r="Q21" s="104">
        <v>3.1866888999938965</v>
      </c>
      <c r="R21" s="104">
        <v>1.7384039163589478</v>
      </c>
      <c r="S21" s="104">
        <v>1.1150591373443604</v>
      </c>
      <c r="T21" s="104">
        <v>0.7631692886352539</v>
      </c>
      <c r="U21" s="104">
        <v>0.6522163152694702</v>
      </c>
      <c r="V21" s="104">
        <v>0.6564247012138367</v>
      </c>
      <c r="W21" s="104">
        <v>0.7620426416397095</v>
      </c>
      <c r="X21" s="104">
        <v>1.0918684005737305</v>
      </c>
      <c r="Y21" s="104">
        <v>2.0193216800689697</v>
      </c>
      <c r="Z21" s="104">
        <v>3.6367030143737793</v>
      </c>
      <c r="AA21" s="104">
        <v>3.123899459838867</v>
      </c>
      <c r="AB21" s="104">
        <v>3.5995218753814697</v>
      </c>
      <c r="AC21" s="104">
        <v>2.771559238433838</v>
      </c>
      <c r="AD21" s="104">
        <v>1.6166517734527588</v>
      </c>
      <c r="AE21" s="104">
        <v>1.030018925666809</v>
      </c>
      <c r="AF21" s="104">
        <v>0.8063843846321106</v>
      </c>
      <c r="AG21" s="104">
        <v>0.6898906230926514</v>
      </c>
      <c r="AH21" s="104">
        <v>0.700165331363678</v>
      </c>
      <c r="AI21" s="104">
        <v>0.8195050954818726</v>
      </c>
      <c r="AJ21" s="104">
        <v>1.4688928127288818</v>
      </c>
      <c r="AK21" s="104">
        <v>2.1812331676483154</v>
      </c>
      <c r="AL21" s="104">
        <v>2.7611827850341797</v>
      </c>
      <c r="AM21" s="104">
        <v>3.355703592300415</v>
      </c>
      <c r="AN21" s="104">
        <v>4.485789775848389</v>
      </c>
      <c r="AO21" s="104">
        <v>2.8153035640716553</v>
      </c>
      <c r="AP21" s="104">
        <v>2.094278335571289</v>
      </c>
      <c r="AQ21" s="104">
        <v>1.053714632987976</v>
      </c>
      <c r="AR21" s="104">
        <v>0.7498134970664978</v>
      </c>
      <c r="AS21" s="104">
        <v>0.6575527787208557</v>
      </c>
      <c r="AT21" s="105">
        <v>0.6583310961723328</v>
      </c>
      <c r="AU21" s="105">
        <v>0.7382768988609314</v>
      </c>
      <c r="AV21" s="105">
        <v>1.2790080308914185</v>
      </c>
      <c r="AW21" s="105">
        <v>2.1670329570770264</v>
      </c>
      <c r="AX21" s="105">
        <v>3.319209098815918</v>
      </c>
      <c r="AY21" s="105">
        <v>3.8972549438476562</v>
      </c>
      <c r="AZ21" s="105">
        <v>3.7686009407043457</v>
      </c>
      <c r="BA21" s="105">
        <v>2.975503921508789</v>
      </c>
      <c r="BB21" s="105">
        <v>1.906677007675171</v>
      </c>
      <c r="BC21" s="105">
        <v>1.0745999813079834</v>
      </c>
      <c r="BD21" s="105">
        <v>0.75398188829422</v>
      </c>
      <c r="BE21" s="105">
        <v>0.6577537059783936</v>
      </c>
      <c r="BF21" s="105">
        <v>0.6564955711364746</v>
      </c>
      <c r="BG21" s="105">
        <v>0.7428030967712402</v>
      </c>
      <c r="BH21" s="105">
        <v>1.284898042678833</v>
      </c>
      <c r="BI21" s="105">
        <v>2.173609972000122</v>
      </c>
      <c r="BJ21" s="105">
        <v>3.3392748832702637</v>
      </c>
      <c r="BK21" s="106"/>
    </row>
    <row r="22" spans="1:63" ht="9.75">
      <c r="A22" t="s">
        <v>329</v>
      </c>
      <c r="B22" t="s">
        <v>312</v>
      </c>
      <c r="C22" s="102">
        <v>1.7324515581130981</v>
      </c>
      <c r="D22" s="104">
        <v>1.7321105003356934</v>
      </c>
      <c r="E22" s="104">
        <v>1.1656811237335205</v>
      </c>
      <c r="F22" s="104">
        <v>0.7104238271713257</v>
      </c>
      <c r="G22" s="104">
        <v>0.42628899216651917</v>
      </c>
      <c r="H22" s="104">
        <v>0.33850252628326416</v>
      </c>
      <c r="I22" s="104">
        <v>0.3046491742134094</v>
      </c>
      <c r="J22" s="104">
        <v>0.2945857644081116</v>
      </c>
      <c r="K22" s="104">
        <v>0.2906590700149536</v>
      </c>
      <c r="L22" s="104">
        <v>0.4987817704677582</v>
      </c>
      <c r="M22" s="104">
        <v>0.8084117770195007</v>
      </c>
      <c r="N22" s="104">
        <v>1.2795335054397583</v>
      </c>
      <c r="O22" s="104">
        <v>1.6850032806396484</v>
      </c>
      <c r="P22" s="104">
        <v>1.475419282913208</v>
      </c>
      <c r="Q22" s="104">
        <v>1.1350784301757812</v>
      </c>
      <c r="R22" s="104">
        <v>0.6906906962394714</v>
      </c>
      <c r="S22" s="104">
        <v>0.433120459318161</v>
      </c>
      <c r="T22" s="104">
        <v>0.3585537075996399</v>
      </c>
      <c r="U22" s="104">
        <v>0.29019102454185486</v>
      </c>
      <c r="V22" s="104">
        <v>0.2717469334602356</v>
      </c>
      <c r="W22" s="104">
        <v>0.27713674306869507</v>
      </c>
      <c r="X22" s="104">
        <v>0.4435829818248749</v>
      </c>
      <c r="Y22" s="104">
        <v>0.75560462474823</v>
      </c>
      <c r="Z22" s="104">
        <v>1.3677743673324585</v>
      </c>
      <c r="AA22" s="104">
        <v>1.3090124130249023</v>
      </c>
      <c r="AB22" s="104">
        <v>1.3978140354156494</v>
      </c>
      <c r="AC22" s="104">
        <v>1.111316442489624</v>
      </c>
      <c r="AD22" s="104">
        <v>0.6697115898132324</v>
      </c>
      <c r="AE22" s="104">
        <v>0.3869681656360626</v>
      </c>
      <c r="AF22" s="104">
        <v>0.34435030817985535</v>
      </c>
      <c r="AG22" s="104">
        <v>0.28675413131713867</v>
      </c>
      <c r="AH22" s="104">
        <v>0.30218061804771423</v>
      </c>
      <c r="AI22" s="104">
        <v>0.31133389472961426</v>
      </c>
      <c r="AJ22" s="104">
        <v>0.5548574328422546</v>
      </c>
      <c r="AK22" s="104">
        <v>0.8419343829154968</v>
      </c>
      <c r="AL22" s="104">
        <v>1.1568288803100586</v>
      </c>
      <c r="AM22" s="104">
        <v>1.4766913652420044</v>
      </c>
      <c r="AN22" s="104">
        <v>1.7321408987045288</v>
      </c>
      <c r="AO22" s="104">
        <v>1.126682162284851</v>
      </c>
      <c r="AP22" s="104">
        <v>0.7676404714584351</v>
      </c>
      <c r="AQ22" s="104">
        <v>0.42183542251586914</v>
      </c>
      <c r="AR22" s="104">
        <v>0.31977590918540955</v>
      </c>
      <c r="AS22" s="104">
        <v>0.3013227880001068</v>
      </c>
      <c r="AT22" s="105">
        <v>0.3001387119293213</v>
      </c>
      <c r="AU22" s="105">
        <v>0.30782219767570496</v>
      </c>
      <c r="AV22" s="105">
        <v>0.49499139189720154</v>
      </c>
      <c r="AW22" s="105">
        <v>0.8453353047370911</v>
      </c>
      <c r="AX22" s="105">
        <v>1.3255020380020142</v>
      </c>
      <c r="AY22" s="105">
        <v>1.6764980554580688</v>
      </c>
      <c r="AZ22" s="105">
        <v>1.488077998161316</v>
      </c>
      <c r="BA22" s="105">
        <v>1.1609259843826294</v>
      </c>
      <c r="BB22" s="105">
        <v>0.7227026224136353</v>
      </c>
      <c r="BC22" s="105">
        <v>0.42076149582862854</v>
      </c>
      <c r="BD22" s="105">
        <v>0.32233738899230957</v>
      </c>
      <c r="BE22" s="105">
        <v>0.3033556044101715</v>
      </c>
      <c r="BF22" s="105">
        <v>0.30207839608192444</v>
      </c>
      <c r="BG22" s="105">
        <v>0.30948370695114136</v>
      </c>
      <c r="BH22" s="105">
        <v>0.4991667866706848</v>
      </c>
      <c r="BI22" s="105">
        <v>0.8533626198768616</v>
      </c>
      <c r="BJ22" s="105">
        <v>1.3408830165863037</v>
      </c>
      <c r="BK22" s="106"/>
    </row>
    <row r="23" spans="1:63" ht="9.75">
      <c r="A23" t="s">
        <v>330</v>
      </c>
      <c r="B23" t="s">
        <v>314</v>
      </c>
      <c r="C23" s="102">
        <v>1.8240818977355957</v>
      </c>
      <c r="D23" s="104">
        <v>1.802798867225647</v>
      </c>
      <c r="E23" s="104">
        <v>1.2563283443450928</v>
      </c>
      <c r="F23" s="104">
        <v>0.9478897452354431</v>
      </c>
      <c r="G23" s="104">
        <v>0.6404454708099365</v>
      </c>
      <c r="H23" s="104">
        <v>0.5876826047897339</v>
      </c>
      <c r="I23" s="104">
        <v>0.5279465317726135</v>
      </c>
      <c r="J23" s="104">
        <v>0.5581496953964233</v>
      </c>
      <c r="K23" s="104">
        <v>0.5805946588516235</v>
      </c>
      <c r="L23" s="104">
        <v>0.7105528116226196</v>
      </c>
      <c r="M23" s="104">
        <v>1.0041124820709229</v>
      </c>
      <c r="N23" s="104">
        <v>1.5423712730407715</v>
      </c>
      <c r="O23" s="104">
        <v>1.6836601495742798</v>
      </c>
      <c r="P23" s="104">
        <v>1.7004514932632446</v>
      </c>
      <c r="Q23" s="104">
        <v>1.4673000574111938</v>
      </c>
      <c r="R23" s="104">
        <v>0.945855975151062</v>
      </c>
      <c r="S23" s="104">
        <v>0.6824682950973511</v>
      </c>
      <c r="T23" s="104">
        <v>0.6122535467147827</v>
      </c>
      <c r="U23" s="104">
        <v>0.5453029274940491</v>
      </c>
      <c r="V23" s="104">
        <v>0.5505847930908203</v>
      </c>
      <c r="W23" s="104">
        <v>0.5569444894790649</v>
      </c>
      <c r="X23" s="104">
        <v>0.724381148815155</v>
      </c>
      <c r="Y23" s="104">
        <v>1.0245990753173828</v>
      </c>
      <c r="Z23" s="104">
        <v>1.6125593185424805</v>
      </c>
      <c r="AA23" s="104">
        <v>1.4656224250793457</v>
      </c>
      <c r="AB23" s="104">
        <v>1.6376049518585205</v>
      </c>
      <c r="AC23" s="104">
        <v>1.248838186264038</v>
      </c>
      <c r="AD23" s="104">
        <v>0.8085097074508667</v>
      </c>
      <c r="AE23" s="104">
        <v>0.6470077037811279</v>
      </c>
      <c r="AF23" s="104">
        <v>0.5774827003479004</v>
      </c>
      <c r="AG23" s="104">
        <v>0.5278885960578918</v>
      </c>
      <c r="AH23" s="104">
        <v>0.5296356081962585</v>
      </c>
      <c r="AI23" s="104">
        <v>0.6068490147590637</v>
      </c>
      <c r="AJ23" s="104">
        <v>0.7879870533943176</v>
      </c>
      <c r="AK23" s="104">
        <v>1.056236982345581</v>
      </c>
      <c r="AL23" s="104">
        <v>1.3208117485046387</v>
      </c>
      <c r="AM23" s="104">
        <v>1.5594892501831055</v>
      </c>
      <c r="AN23" s="104">
        <v>1.9501558542251587</v>
      </c>
      <c r="AO23" s="104">
        <v>1.2617369890213013</v>
      </c>
      <c r="AP23" s="104">
        <v>1.0106908082962036</v>
      </c>
      <c r="AQ23" s="104">
        <v>0.670026957988739</v>
      </c>
      <c r="AR23" s="104">
        <v>0.5904402732849121</v>
      </c>
      <c r="AS23" s="104">
        <v>0.5351340770721436</v>
      </c>
      <c r="AT23" s="105">
        <v>0.5255889296531677</v>
      </c>
      <c r="AU23" s="105">
        <v>0.5838019251823425</v>
      </c>
      <c r="AV23" s="105">
        <v>0.766612708568573</v>
      </c>
      <c r="AW23" s="105">
        <v>1.0726590156555176</v>
      </c>
      <c r="AX23" s="105">
        <v>1.5659199953079224</v>
      </c>
      <c r="AY23" s="105">
        <v>1.6900310516357422</v>
      </c>
      <c r="AZ23" s="105">
        <v>1.7091490030288696</v>
      </c>
      <c r="BA23" s="105">
        <v>1.330631971359253</v>
      </c>
      <c r="BB23" s="105">
        <v>0.9747952222824097</v>
      </c>
      <c r="BC23" s="105">
        <v>0.686214029788971</v>
      </c>
      <c r="BD23" s="105">
        <v>0.5981630086898804</v>
      </c>
      <c r="BE23" s="105">
        <v>0.5482736825942993</v>
      </c>
      <c r="BF23" s="105">
        <v>0.5530034899711609</v>
      </c>
      <c r="BG23" s="105">
        <v>0.5976051092147827</v>
      </c>
      <c r="BH23" s="105">
        <v>0.7737106084823608</v>
      </c>
      <c r="BI23" s="105">
        <v>1.081747055053711</v>
      </c>
      <c r="BJ23" s="105">
        <v>1.5711339712142944</v>
      </c>
      <c r="BK23" s="106"/>
    </row>
    <row r="24" spans="1:63" ht="9.75">
      <c r="A24" t="s">
        <v>331</v>
      </c>
      <c r="B24" t="s">
        <v>316</v>
      </c>
      <c r="C24" s="102">
        <v>0.7810831665992737</v>
      </c>
      <c r="D24" s="104">
        <v>0.7967000603675842</v>
      </c>
      <c r="E24" s="104">
        <v>0.5389293432235718</v>
      </c>
      <c r="F24" s="104">
        <v>0.36383217573165894</v>
      </c>
      <c r="G24" s="104">
        <v>0.2394682914018631</v>
      </c>
      <c r="H24" s="104">
        <v>0.19819846749305725</v>
      </c>
      <c r="I24" s="104">
        <v>0.19436125457286835</v>
      </c>
      <c r="J24" s="104">
        <v>0.18218831717967987</v>
      </c>
      <c r="K24" s="104">
        <v>0.19225093722343445</v>
      </c>
      <c r="L24" s="104">
        <v>0.21919797360897064</v>
      </c>
      <c r="M24" s="104">
        <v>0.31570184230804443</v>
      </c>
      <c r="N24" s="104">
        <v>0.5729085803031921</v>
      </c>
      <c r="O24" s="104">
        <v>0.6892330050468445</v>
      </c>
      <c r="P24" s="104">
        <v>0.700949490070343</v>
      </c>
      <c r="Q24" s="104">
        <v>0.5573830604553223</v>
      </c>
      <c r="R24" s="104">
        <v>0.36746883392333984</v>
      </c>
      <c r="S24" s="104">
        <v>0.2395387440919876</v>
      </c>
      <c r="T24" s="104">
        <v>0.20586712658405304</v>
      </c>
      <c r="U24" s="104">
        <v>0.19211751222610474</v>
      </c>
      <c r="V24" s="104">
        <v>0.19308289885520935</v>
      </c>
      <c r="W24" s="104">
        <v>0.19180873036384583</v>
      </c>
      <c r="X24" s="104">
        <v>0.23182742297649384</v>
      </c>
      <c r="Y24" s="104">
        <v>0.36169472336769104</v>
      </c>
      <c r="Z24" s="104">
        <v>0.63861083984375</v>
      </c>
      <c r="AA24" s="104">
        <v>0.6151187419891357</v>
      </c>
      <c r="AB24" s="104">
        <v>0.6624187231063843</v>
      </c>
      <c r="AC24" s="104">
        <v>0.5059595108032227</v>
      </c>
      <c r="AD24" s="104">
        <v>0.2975611984729767</v>
      </c>
      <c r="AE24" s="104">
        <v>0.1967281997203827</v>
      </c>
      <c r="AF24" s="104">
        <v>0.19063700735569</v>
      </c>
      <c r="AG24" s="104">
        <v>0.1725788712501526</v>
      </c>
      <c r="AH24" s="104">
        <v>0.17334909737110138</v>
      </c>
      <c r="AI24" s="104">
        <v>0.1891120970249176</v>
      </c>
      <c r="AJ24" s="104">
        <v>0.2524167001247406</v>
      </c>
      <c r="AK24" s="104">
        <v>0.3817271888256073</v>
      </c>
      <c r="AL24" s="104">
        <v>0.5322893261909485</v>
      </c>
      <c r="AM24" s="104">
        <v>0.649944007396698</v>
      </c>
      <c r="AN24" s="104">
        <v>0.7884061336517334</v>
      </c>
      <c r="AO24" s="104">
        <v>0.48796674609184265</v>
      </c>
      <c r="AP24" s="104">
        <v>0.3224217891693115</v>
      </c>
      <c r="AQ24" s="104">
        <v>0.22542716562747955</v>
      </c>
      <c r="AR24" s="104">
        <v>0.19749020040035248</v>
      </c>
      <c r="AS24" s="104">
        <v>0.18405790627002716</v>
      </c>
      <c r="AT24" s="105">
        <v>0.18106280267238617</v>
      </c>
      <c r="AU24" s="105">
        <v>0.18380339443683624</v>
      </c>
      <c r="AV24" s="105">
        <v>0.25891849398612976</v>
      </c>
      <c r="AW24" s="105">
        <v>0.3920365869998932</v>
      </c>
      <c r="AX24" s="105">
        <v>0.6171262264251709</v>
      </c>
      <c r="AY24" s="105">
        <v>0.7285193204879761</v>
      </c>
      <c r="AZ24" s="105">
        <v>0.7127377986907959</v>
      </c>
      <c r="BA24" s="105">
        <v>0.5315821170806885</v>
      </c>
      <c r="BB24" s="105">
        <v>0.32699549198150635</v>
      </c>
      <c r="BC24" s="105">
        <v>0.22846530377864838</v>
      </c>
      <c r="BD24" s="105">
        <v>0.20034129917621613</v>
      </c>
      <c r="BE24" s="105">
        <v>0.1873050034046173</v>
      </c>
      <c r="BF24" s="105">
        <v>0.1843034029006958</v>
      </c>
      <c r="BG24" s="105">
        <v>0.18694140017032623</v>
      </c>
      <c r="BH24" s="105">
        <v>0.2616688907146454</v>
      </c>
      <c r="BI24" s="105">
        <v>0.3930855989456177</v>
      </c>
      <c r="BJ24" s="105">
        <v>0.619156002998352</v>
      </c>
      <c r="BK24" s="106"/>
    </row>
    <row r="25" spans="1:63" ht="9.75">
      <c r="A25" t="s">
        <v>332</v>
      </c>
      <c r="B25" t="s">
        <v>318</v>
      </c>
      <c r="C25" s="102">
        <v>1.2920283079147339</v>
      </c>
      <c r="D25" s="104">
        <v>1.4436017274856567</v>
      </c>
      <c r="E25" s="104">
        <v>1.0056408643722534</v>
      </c>
      <c r="F25" s="104">
        <v>0.7335140109062195</v>
      </c>
      <c r="G25" s="104">
        <v>0.5837413668632507</v>
      </c>
      <c r="H25" s="104">
        <v>0.5129970908164978</v>
      </c>
      <c r="I25" s="104">
        <v>0.48473814129829407</v>
      </c>
      <c r="J25" s="104">
        <v>0.4650876224040985</v>
      </c>
      <c r="K25" s="104">
        <v>0.5128560066223145</v>
      </c>
      <c r="L25" s="104">
        <v>0.5344578623771667</v>
      </c>
      <c r="M25" s="104">
        <v>0.7215797305107117</v>
      </c>
      <c r="N25" s="104">
        <v>1.0611417293548584</v>
      </c>
      <c r="O25" s="104">
        <v>1.2036833763122559</v>
      </c>
      <c r="P25" s="104">
        <v>1.2553411722183228</v>
      </c>
      <c r="Q25" s="104">
        <v>0.8749015927314758</v>
      </c>
      <c r="R25" s="104">
        <v>0.6752462983131409</v>
      </c>
      <c r="S25" s="104">
        <v>0.5385317802429199</v>
      </c>
      <c r="T25" s="104">
        <v>0.48810261487960815</v>
      </c>
      <c r="U25" s="104">
        <v>0.4468976557254791</v>
      </c>
      <c r="V25" s="104">
        <v>0.4438861310482025</v>
      </c>
      <c r="W25" s="104">
        <v>0.4529784321784973</v>
      </c>
      <c r="X25" s="104">
        <v>0.47458726167678833</v>
      </c>
      <c r="Y25" s="104">
        <v>0.6059223413467407</v>
      </c>
      <c r="Z25" s="104">
        <v>0.9831659197807312</v>
      </c>
      <c r="AA25" s="104">
        <v>1.0317438840866089</v>
      </c>
      <c r="AB25" s="104">
        <v>1.0476397275924683</v>
      </c>
      <c r="AC25" s="104">
        <v>0.8663191199302673</v>
      </c>
      <c r="AD25" s="104">
        <v>0.6005526185035706</v>
      </c>
      <c r="AE25" s="104">
        <v>0.47355252504348755</v>
      </c>
      <c r="AF25" s="104">
        <v>0.4668036997318268</v>
      </c>
      <c r="AG25" s="104">
        <v>0.41024988889694214</v>
      </c>
      <c r="AH25" s="104">
        <v>0.4283934235572815</v>
      </c>
      <c r="AI25" s="104">
        <v>0.4343920052051544</v>
      </c>
      <c r="AJ25" s="104">
        <v>0.47973135113716125</v>
      </c>
      <c r="AK25" s="104">
        <v>0.6554592847824097</v>
      </c>
      <c r="AL25" s="104">
        <v>0.9245033264160156</v>
      </c>
      <c r="AM25" s="104">
        <v>1.2483739852905273</v>
      </c>
      <c r="AN25" s="104">
        <v>1.383846402168274</v>
      </c>
      <c r="AO25" s="104">
        <v>0.8448317646980286</v>
      </c>
      <c r="AP25" s="104">
        <v>0.6525334715843201</v>
      </c>
      <c r="AQ25" s="104">
        <v>0.530661404132843</v>
      </c>
      <c r="AR25" s="104">
        <v>0.5131800770759583</v>
      </c>
      <c r="AS25" s="104">
        <v>0.5271353125572205</v>
      </c>
      <c r="AT25" s="105">
        <v>0.5367982983589172</v>
      </c>
      <c r="AU25" s="105">
        <v>0.5495216846466064</v>
      </c>
      <c r="AV25" s="105">
        <v>0.5931814908981323</v>
      </c>
      <c r="AW25" s="105">
        <v>0.78488689661026</v>
      </c>
      <c r="AX25" s="105">
        <v>1.0893100500106812</v>
      </c>
      <c r="AY25" s="105">
        <v>1.2512379884719849</v>
      </c>
      <c r="AZ25" s="105">
        <v>1.2508490085601807</v>
      </c>
      <c r="BA25" s="105">
        <v>0.9533743262290955</v>
      </c>
      <c r="BB25" s="105">
        <v>0.7016351222991943</v>
      </c>
      <c r="BC25" s="105">
        <v>0.5675503015518188</v>
      </c>
      <c r="BD25" s="105">
        <v>0.5332717895507812</v>
      </c>
      <c r="BE25" s="105">
        <v>0.5437225103378296</v>
      </c>
      <c r="BF25" s="105">
        <v>0.5437939763069153</v>
      </c>
      <c r="BG25" s="105">
        <v>0.5526841282844543</v>
      </c>
      <c r="BH25" s="105">
        <v>0.6029754877090454</v>
      </c>
      <c r="BI25" s="105">
        <v>0.7829130291938782</v>
      </c>
      <c r="BJ25" s="105">
        <v>1.0853899717330933</v>
      </c>
      <c r="BK25" s="106"/>
    </row>
    <row r="26" spans="1:63" ht="9.75">
      <c r="A26" t="s">
        <v>333</v>
      </c>
      <c r="B26" t="s">
        <v>320</v>
      </c>
      <c r="C26" s="102">
        <v>1.0925345420837402</v>
      </c>
      <c r="D26" s="104">
        <v>1.1036347150802612</v>
      </c>
      <c r="E26" s="104">
        <v>0.7214398980140686</v>
      </c>
      <c r="F26" s="104">
        <v>0.5465009808540344</v>
      </c>
      <c r="G26" s="104">
        <v>0.39911654591560364</v>
      </c>
      <c r="H26" s="104">
        <v>0.3145892322063446</v>
      </c>
      <c r="I26" s="104">
        <v>0.262407511472702</v>
      </c>
      <c r="J26" s="104">
        <v>0.275020956993103</v>
      </c>
      <c r="K26" s="104">
        <v>0.316517174243927</v>
      </c>
      <c r="L26" s="104">
        <v>0.3983086049556732</v>
      </c>
      <c r="M26" s="104">
        <v>0.6876281499862671</v>
      </c>
      <c r="N26" s="104">
        <v>0.9462571740150452</v>
      </c>
      <c r="O26" s="104">
        <v>1.0527297258377075</v>
      </c>
      <c r="P26" s="104">
        <v>0.9876288771629333</v>
      </c>
      <c r="Q26" s="104">
        <v>0.7755945920944214</v>
      </c>
      <c r="R26" s="104">
        <v>0.6770066618919373</v>
      </c>
      <c r="S26" s="104">
        <v>0.4528355300426483</v>
      </c>
      <c r="T26" s="104">
        <v>0.3492681384086609</v>
      </c>
      <c r="U26" s="104">
        <v>0.2680521607398987</v>
      </c>
      <c r="V26" s="104">
        <v>0.26325955986976624</v>
      </c>
      <c r="W26" s="104">
        <v>0.289381206035614</v>
      </c>
      <c r="X26" s="104">
        <v>0.40032100677490234</v>
      </c>
      <c r="Y26" s="104">
        <v>0.580797016620636</v>
      </c>
      <c r="Z26" s="104">
        <v>0.9857214689254761</v>
      </c>
      <c r="AA26" s="104">
        <v>0.9643369317054749</v>
      </c>
      <c r="AB26" s="104">
        <v>1.0441625118255615</v>
      </c>
      <c r="AC26" s="104">
        <v>0.8760795593261719</v>
      </c>
      <c r="AD26" s="104">
        <v>0.637026309967041</v>
      </c>
      <c r="AE26" s="104">
        <v>0.39445334672927856</v>
      </c>
      <c r="AF26" s="104">
        <v>0.31404149532318115</v>
      </c>
      <c r="AG26" s="104">
        <v>0.2648477554321289</v>
      </c>
      <c r="AH26" s="104">
        <v>0.2595701515674591</v>
      </c>
      <c r="AI26" s="104">
        <v>0.3133299946784973</v>
      </c>
      <c r="AJ26" s="104">
        <v>0.4188985228538513</v>
      </c>
      <c r="AK26" s="104">
        <v>0.6559371948242188</v>
      </c>
      <c r="AL26" s="104">
        <v>0.920351505279541</v>
      </c>
      <c r="AM26" s="104">
        <v>1.2215054035186768</v>
      </c>
      <c r="AN26" s="104">
        <v>1.1734882593154907</v>
      </c>
      <c r="AO26" s="104">
        <v>0.7808175683021545</v>
      </c>
      <c r="AP26" s="104">
        <v>0.5964282155036926</v>
      </c>
      <c r="AQ26" s="104">
        <v>0.41683781147003174</v>
      </c>
      <c r="AR26" s="104">
        <v>0.32151129841804504</v>
      </c>
      <c r="AS26" s="104">
        <v>0.27006441354751587</v>
      </c>
      <c r="AT26" s="105">
        <v>0.26616039872169495</v>
      </c>
      <c r="AU26" s="105">
        <v>0.3083130121231079</v>
      </c>
      <c r="AV26" s="105">
        <v>0.40824809670448303</v>
      </c>
      <c r="AW26" s="105">
        <v>0.6719639897346497</v>
      </c>
      <c r="AX26" s="105">
        <v>0.9728097915649414</v>
      </c>
      <c r="AY26" s="105">
        <v>1.0750319957733154</v>
      </c>
      <c r="AZ26" s="105">
        <v>1.073227047920227</v>
      </c>
      <c r="BA26" s="105">
        <v>0.8285257816314697</v>
      </c>
      <c r="BB26" s="105">
        <v>0.6338921785354614</v>
      </c>
      <c r="BC26" s="105">
        <v>0.43431949615478516</v>
      </c>
      <c r="BD26" s="105">
        <v>0.34140700101852417</v>
      </c>
      <c r="BE26" s="105">
        <v>0.282621294260025</v>
      </c>
      <c r="BF26" s="105">
        <v>0.278700590133667</v>
      </c>
      <c r="BG26" s="105">
        <v>0.32640761137008667</v>
      </c>
      <c r="BH26" s="105">
        <v>0.4269666075706482</v>
      </c>
      <c r="BI26" s="105">
        <v>0.6798471212387085</v>
      </c>
      <c r="BJ26" s="105">
        <v>0.977226197719574</v>
      </c>
      <c r="BK26" s="106"/>
    </row>
    <row r="27" spans="1:63" ht="9.75">
      <c r="A27" t="s">
        <v>334</v>
      </c>
      <c r="B27" t="s">
        <v>322</v>
      </c>
      <c r="C27" s="102">
        <v>1.3158543109893799</v>
      </c>
      <c r="D27" s="104">
        <v>1.3161332607269287</v>
      </c>
      <c r="E27" s="104">
        <v>1.059484601020813</v>
      </c>
      <c r="F27" s="104">
        <v>0.8505950570106506</v>
      </c>
      <c r="G27" s="104">
        <v>0.7500015497207642</v>
      </c>
      <c r="H27" s="104">
        <v>0.6931813359260559</v>
      </c>
      <c r="I27" s="104">
        <v>0.6057958006858826</v>
      </c>
      <c r="J27" s="104">
        <v>0.6059466004371643</v>
      </c>
      <c r="K27" s="104">
        <v>0.6398875117301941</v>
      </c>
      <c r="L27" s="104">
        <v>0.717759907245636</v>
      </c>
      <c r="M27" s="104">
        <v>0.9478550553321838</v>
      </c>
      <c r="N27" s="104">
        <v>1.2138450145721436</v>
      </c>
      <c r="O27" s="104">
        <v>1.292688012123108</v>
      </c>
      <c r="P27" s="104">
        <v>1.2927144765853882</v>
      </c>
      <c r="Q27" s="104">
        <v>1.0076696872711182</v>
      </c>
      <c r="R27" s="104">
        <v>0.889001190662384</v>
      </c>
      <c r="S27" s="104">
        <v>0.7844635844230652</v>
      </c>
      <c r="T27" s="104">
        <v>0.7200409173965454</v>
      </c>
      <c r="U27" s="104">
        <v>0.6625352501869202</v>
      </c>
      <c r="V27" s="104">
        <v>0.6389695405960083</v>
      </c>
      <c r="W27" s="104">
        <v>0.7195426821708679</v>
      </c>
      <c r="X27" s="104">
        <v>0.7335432767868042</v>
      </c>
      <c r="Y27" s="104">
        <v>0.8993764519691467</v>
      </c>
      <c r="Z27" s="104">
        <v>1.1985116004943848</v>
      </c>
      <c r="AA27" s="104">
        <v>1.231209635734558</v>
      </c>
      <c r="AB27" s="104">
        <v>1.3137843608856201</v>
      </c>
      <c r="AC27" s="104">
        <v>1.1832698583602905</v>
      </c>
      <c r="AD27" s="104">
        <v>1.0305031538009644</v>
      </c>
      <c r="AE27" s="104">
        <v>0.8031743168830872</v>
      </c>
      <c r="AF27" s="104">
        <v>0.8308060169219971</v>
      </c>
      <c r="AG27" s="104">
        <v>0.7583451271057129</v>
      </c>
      <c r="AH27" s="104">
        <v>0.9560315608978271</v>
      </c>
      <c r="AI27" s="104">
        <v>0.9480904936790466</v>
      </c>
      <c r="AJ27" s="104">
        <v>0.974208414554596</v>
      </c>
      <c r="AK27" s="104">
        <v>1.0107475519180298</v>
      </c>
      <c r="AL27" s="104">
        <v>1.2633662223815918</v>
      </c>
      <c r="AM27" s="104">
        <v>1.4680875539779663</v>
      </c>
      <c r="AN27" s="104">
        <v>1.4728024005889893</v>
      </c>
      <c r="AO27" s="104">
        <v>1.0567556619644165</v>
      </c>
      <c r="AP27" s="104">
        <v>0.9252591729164124</v>
      </c>
      <c r="AQ27" s="104">
        <v>0.8343266248703003</v>
      </c>
      <c r="AR27" s="104">
        <v>0.7706577777862549</v>
      </c>
      <c r="AS27" s="104">
        <v>0.7404019832611084</v>
      </c>
      <c r="AT27" s="105">
        <v>0.7366570830345154</v>
      </c>
      <c r="AU27" s="105">
        <v>0.76768958568573</v>
      </c>
      <c r="AV27" s="105">
        <v>0.8077806234359741</v>
      </c>
      <c r="AW27" s="105">
        <v>0.9830933213233948</v>
      </c>
      <c r="AX27" s="105">
        <v>1.265997052192688</v>
      </c>
      <c r="AY27" s="105">
        <v>1.4015100002288818</v>
      </c>
      <c r="AZ27" s="105">
        <v>1.383342981338501</v>
      </c>
      <c r="BA27" s="105">
        <v>1.152438998222351</v>
      </c>
      <c r="BB27" s="105">
        <v>1.0039470195770264</v>
      </c>
      <c r="BC27" s="105">
        <v>0.8570644855499268</v>
      </c>
      <c r="BD27" s="105">
        <v>0.775208592414856</v>
      </c>
      <c r="BE27" s="105">
        <v>0.7357965111732483</v>
      </c>
      <c r="BF27" s="105">
        <v>0.7357383966445923</v>
      </c>
      <c r="BG27" s="105">
        <v>0.7628443837165833</v>
      </c>
      <c r="BH27" s="105">
        <v>0.8142049908638</v>
      </c>
      <c r="BI27" s="105">
        <v>0.984342098236084</v>
      </c>
      <c r="BJ27" s="105">
        <v>1.2705509662628174</v>
      </c>
      <c r="BK27" s="106"/>
    </row>
    <row r="28" spans="1:63" ht="9.75">
      <c r="A28" t="s">
        <v>335</v>
      </c>
      <c r="B28" t="s">
        <v>324</v>
      </c>
      <c r="C28" s="102">
        <v>16.34577751159668</v>
      </c>
      <c r="D28" s="104">
        <v>16.46990394592285</v>
      </c>
      <c r="E28" s="104">
        <v>11.518967628479004</v>
      </c>
      <c r="F28" s="104">
        <v>8.438100814819336</v>
      </c>
      <c r="G28" s="104">
        <v>5.580051422119141</v>
      </c>
      <c r="H28" s="104">
        <v>4.626208305358887</v>
      </c>
      <c r="I28" s="104">
        <v>4.150603294372559</v>
      </c>
      <c r="J28" s="104">
        <v>4.150394439697266</v>
      </c>
      <c r="K28" s="104">
        <v>4.401947498321533</v>
      </c>
      <c r="L28" s="104">
        <v>5.649739742279053</v>
      </c>
      <c r="M28" s="104">
        <v>8.544540405273438</v>
      </c>
      <c r="N28" s="104">
        <v>12.95998477935791</v>
      </c>
      <c r="O28" s="104">
        <v>15.513629913330078</v>
      </c>
      <c r="P28" s="104">
        <v>15.203448295593262</v>
      </c>
      <c r="Q28" s="104">
        <v>12.591887474060059</v>
      </c>
      <c r="R28" s="104">
        <v>8.406746864318848</v>
      </c>
      <c r="S28" s="104">
        <v>5.811537265777588</v>
      </c>
      <c r="T28" s="104">
        <v>4.686609268188477</v>
      </c>
      <c r="U28" s="104">
        <v>4.186024188995361</v>
      </c>
      <c r="V28" s="104">
        <v>4.168953895568848</v>
      </c>
      <c r="W28" s="104">
        <v>4.386075019836426</v>
      </c>
      <c r="X28" s="104">
        <v>5.398967742919922</v>
      </c>
      <c r="Y28" s="104">
        <v>8.251779556274414</v>
      </c>
      <c r="Z28" s="104">
        <v>13.744913101196289</v>
      </c>
      <c r="AA28" s="104">
        <v>12.819656372070312</v>
      </c>
      <c r="AB28" s="104">
        <v>13.965032577514648</v>
      </c>
      <c r="AC28" s="104">
        <v>11.409613609313965</v>
      </c>
      <c r="AD28" s="104">
        <v>7.549386024475098</v>
      </c>
      <c r="AE28" s="104">
        <v>5.192363739013672</v>
      </c>
      <c r="AF28" s="104">
        <v>4.598461627960205</v>
      </c>
      <c r="AG28" s="104">
        <v>4.076335906982422</v>
      </c>
      <c r="AH28" s="104">
        <v>4.336545944213867</v>
      </c>
      <c r="AI28" s="104">
        <v>4.675721168518066</v>
      </c>
      <c r="AJ28" s="104">
        <v>6.2378153800964355</v>
      </c>
      <c r="AK28" s="104">
        <v>8.551528930664062</v>
      </c>
      <c r="AL28" s="104">
        <v>11.173831939697266</v>
      </c>
      <c r="AM28" s="104">
        <v>13.902727127075195</v>
      </c>
      <c r="AN28" s="104">
        <v>17.007505416870117</v>
      </c>
      <c r="AO28" s="104">
        <v>11.388297080993652</v>
      </c>
      <c r="AP28" s="104">
        <v>8.640436172485352</v>
      </c>
      <c r="AQ28" s="104">
        <v>5.448165416717529</v>
      </c>
      <c r="AR28" s="104">
        <v>4.5484490394592285</v>
      </c>
      <c r="AS28" s="104">
        <v>4.239171981811523</v>
      </c>
      <c r="AT28" s="105">
        <v>4.278960227966309</v>
      </c>
      <c r="AU28" s="105">
        <v>4.543456077575684</v>
      </c>
      <c r="AV28" s="105">
        <v>5.890110015869141</v>
      </c>
      <c r="AW28" s="105">
        <v>8.839388847351074</v>
      </c>
      <c r="AX28" s="105">
        <v>13.083069801330566</v>
      </c>
      <c r="AY28" s="105">
        <v>15.214909553527832</v>
      </c>
      <c r="AZ28" s="105">
        <v>15.053400039672852</v>
      </c>
      <c r="BA28" s="105">
        <v>11.880680084228516</v>
      </c>
      <c r="BB28" s="105">
        <v>8.423646926879883</v>
      </c>
      <c r="BC28" s="105">
        <v>5.681663990020752</v>
      </c>
      <c r="BD28" s="105">
        <v>4.633119106292725</v>
      </c>
      <c r="BE28" s="105">
        <v>4.276778221130371</v>
      </c>
      <c r="BF28" s="105">
        <v>4.295323848724365</v>
      </c>
      <c r="BG28" s="105">
        <v>4.572885990142822</v>
      </c>
      <c r="BH28" s="105">
        <v>5.9396138191223145</v>
      </c>
      <c r="BI28" s="105">
        <v>8.881990432739258</v>
      </c>
      <c r="BJ28" s="105">
        <v>13.1387300491333</v>
      </c>
      <c r="BK28" s="106"/>
    </row>
    <row r="29" spans="3:62" ht="9.75">
      <c r="C29" s="107"/>
      <c r="D29" s="9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9.75">
      <c r="B30" s="86" t="s">
        <v>336</v>
      </c>
      <c r="C30" s="107"/>
      <c r="D30" s="9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9.75">
      <c r="A31" t="s">
        <v>337</v>
      </c>
      <c r="B31" t="s">
        <v>306</v>
      </c>
      <c r="C31" s="102">
        <v>0.3235529661178589</v>
      </c>
      <c r="D31" s="104">
        <v>0.364725261926651</v>
      </c>
      <c r="E31" s="104">
        <v>0.28599733114242554</v>
      </c>
      <c r="F31" s="104">
        <v>0.2546081244945526</v>
      </c>
      <c r="G31" s="104">
        <v>0.17934080958366394</v>
      </c>
      <c r="H31" s="104">
        <v>0.16238316893577576</v>
      </c>
      <c r="I31" s="104">
        <v>0.14510990679264069</v>
      </c>
      <c r="J31" s="104">
        <v>0.13268187642097473</v>
      </c>
      <c r="K31" s="104">
        <v>0.1537134051322937</v>
      </c>
      <c r="L31" s="104">
        <v>0.16570629179477692</v>
      </c>
      <c r="M31" s="104">
        <v>0.2937542796134949</v>
      </c>
      <c r="N31" s="104">
        <v>0.2491692304611206</v>
      </c>
      <c r="O31" s="104">
        <v>0.33399611711502075</v>
      </c>
      <c r="P31" s="104">
        <v>0.38072696328163147</v>
      </c>
      <c r="Q31" s="104">
        <v>0.331864595413208</v>
      </c>
      <c r="R31" s="104">
        <v>0.2646907567977905</v>
      </c>
      <c r="S31" s="104">
        <v>0.20060864090919495</v>
      </c>
      <c r="T31" s="104">
        <v>0.18087419867515564</v>
      </c>
      <c r="U31" s="104">
        <v>0.1542702615261078</v>
      </c>
      <c r="V31" s="104">
        <v>0.15109209716320038</v>
      </c>
      <c r="W31" s="104">
        <v>0.15271440148353577</v>
      </c>
      <c r="X31" s="104">
        <v>0.17670577764511108</v>
      </c>
      <c r="Y31" s="104">
        <v>0.2158176600933075</v>
      </c>
      <c r="Z31" s="104">
        <v>0.3040509819984436</v>
      </c>
      <c r="AA31" s="104">
        <v>0.2890963554382324</v>
      </c>
      <c r="AB31" s="104">
        <v>0.3114110231399536</v>
      </c>
      <c r="AC31" s="104">
        <v>0.3193572461605072</v>
      </c>
      <c r="AD31" s="104">
        <v>0.2513884902000427</v>
      </c>
      <c r="AE31" s="104">
        <v>0.20064890384674072</v>
      </c>
      <c r="AF31" s="104">
        <v>0.18110689520835876</v>
      </c>
      <c r="AG31" s="104">
        <v>0.16092203557491302</v>
      </c>
      <c r="AH31" s="104">
        <v>0.15610645711421967</v>
      </c>
      <c r="AI31" s="104">
        <v>0.17690350115299225</v>
      </c>
      <c r="AJ31" s="104">
        <v>0.1922403872013092</v>
      </c>
      <c r="AK31" s="104">
        <v>0.22081680595874786</v>
      </c>
      <c r="AL31" s="104">
        <v>0.25219887495040894</v>
      </c>
      <c r="AM31" s="104">
        <v>0.2957174479961395</v>
      </c>
      <c r="AN31" s="104">
        <v>0.3696373999118805</v>
      </c>
      <c r="AO31" s="104">
        <v>0.31882616877555847</v>
      </c>
      <c r="AP31" s="104">
        <v>0.2877781093120575</v>
      </c>
      <c r="AQ31" s="104">
        <v>0.19738344848155975</v>
      </c>
      <c r="AR31" s="104">
        <v>0.15952929854393005</v>
      </c>
      <c r="AS31" s="104">
        <v>0.15234099328517914</v>
      </c>
      <c r="AT31" s="105">
        <v>0.15394000709056854</v>
      </c>
      <c r="AU31" s="105">
        <v>0.15729670226573944</v>
      </c>
      <c r="AV31" s="105">
        <v>0.20082570612430573</v>
      </c>
      <c r="AW31" s="105">
        <v>0.2464313954114914</v>
      </c>
      <c r="AX31" s="105">
        <v>0.2942363917827606</v>
      </c>
      <c r="AY31" s="105">
        <v>0.32227739691734314</v>
      </c>
      <c r="AZ31" s="105">
        <v>0.3219645917415619</v>
      </c>
      <c r="BA31" s="105">
        <v>0.27216780185699463</v>
      </c>
      <c r="BB31" s="105">
        <v>0.22102519869804382</v>
      </c>
      <c r="BC31" s="105">
        <v>0.16020840406417847</v>
      </c>
      <c r="BD31" s="105">
        <v>0.15996520221233368</v>
      </c>
      <c r="BE31" s="105">
        <v>0.15851019322872162</v>
      </c>
      <c r="BF31" s="105">
        <v>0.1595230996608734</v>
      </c>
      <c r="BG31" s="105">
        <v>0.16328710317611694</v>
      </c>
      <c r="BH31" s="105">
        <v>0.20532819628715515</v>
      </c>
      <c r="BI31" s="105">
        <v>0.25282180309295654</v>
      </c>
      <c r="BJ31" s="105">
        <v>0.2985897958278656</v>
      </c>
      <c r="BK31" s="106"/>
    </row>
    <row r="32" spans="1:63" ht="9.75">
      <c r="A32" t="s">
        <v>338</v>
      </c>
      <c r="B32" t="s">
        <v>308</v>
      </c>
      <c r="C32" s="102">
        <v>1.1440781354904175</v>
      </c>
      <c r="D32" s="104">
        <v>1.1999449729919434</v>
      </c>
      <c r="E32" s="104">
        <v>1.0797255039215088</v>
      </c>
      <c r="F32" s="104">
        <v>0.9988276958465576</v>
      </c>
      <c r="G32" s="104">
        <v>0.8578211665153503</v>
      </c>
      <c r="H32" s="104">
        <v>0.8492777943611145</v>
      </c>
      <c r="I32" s="104">
        <v>0.8071894645690918</v>
      </c>
      <c r="J32" s="104">
        <v>0.8041750192642212</v>
      </c>
      <c r="K32" s="104">
        <v>0.8355579376220703</v>
      </c>
      <c r="L32" s="104">
        <v>0.8929077982902527</v>
      </c>
      <c r="M32" s="104">
        <v>0.9834136962890625</v>
      </c>
      <c r="N32" s="104">
        <v>1.0544779300689697</v>
      </c>
      <c r="O32" s="104">
        <v>1.1106326580047607</v>
      </c>
      <c r="P32" s="104">
        <v>1.2194385528564453</v>
      </c>
      <c r="Q32" s="104">
        <v>1.1015866994857788</v>
      </c>
      <c r="R32" s="104">
        <v>0.9663408398628235</v>
      </c>
      <c r="S32" s="104">
        <v>0.8634592890739441</v>
      </c>
      <c r="T32" s="104">
        <v>0.7946463823318481</v>
      </c>
      <c r="U32" s="104">
        <v>0.7431455850601196</v>
      </c>
      <c r="V32" s="104">
        <v>0.7914519309997559</v>
      </c>
      <c r="W32" s="104">
        <v>0.80048006772995</v>
      </c>
      <c r="X32" s="104">
        <v>0.81383216381073</v>
      </c>
      <c r="Y32" s="104">
        <v>0.8736510276794434</v>
      </c>
      <c r="Z32" s="104">
        <v>0.9750091433525085</v>
      </c>
      <c r="AA32" s="104">
        <v>1.016910195350647</v>
      </c>
      <c r="AB32" s="104">
        <v>1.1644304990768433</v>
      </c>
      <c r="AC32" s="104">
        <v>1.048863172531128</v>
      </c>
      <c r="AD32" s="104">
        <v>0.9232208132743835</v>
      </c>
      <c r="AE32" s="104">
        <v>0.8375142812728882</v>
      </c>
      <c r="AF32" s="104">
        <v>0.8120260238647461</v>
      </c>
      <c r="AG32" s="104">
        <v>0.7837400436401367</v>
      </c>
      <c r="AH32" s="104">
        <v>0.809331476688385</v>
      </c>
      <c r="AI32" s="104">
        <v>0.8209012150764465</v>
      </c>
      <c r="AJ32" s="104">
        <v>0.9065672755241394</v>
      </c>
      <c r="AK32" s="104">
        <v>0.9443315863609314</v>
      </c>
      <c r="AL32" s="104">
        <v>0.9194017052650452</v>
      </c>
      <c r="AM32" s="104">
        <v>1.043224573135376</v>
      </c>
      <c r="AN32" s="104">
        <v>1.1400257349014282</v>
      </c>
      <c r="AO32" s="104">
        <v>1.0485308170318604</v>
      </c>
      <c r="AP32" s="104">
        <v>0.9500942826271057</v>
      </c>
      <c r="AQ32" s="104">
        <v>0.8141354322433472</v>
      </c>
      <c r="AR32" s="104">
        <v>0.7552945017814636</v>
      </c>
      <c r="AS32" s="104">
        <v>0.7544689774513245</v>
      </c>
      <c r="AT32" s="105">
        <v>0.7682722210884094</v>
      </c>
      <c r="AU32" s="105">
        <v>0.7843707799911499</v>
      </c>
      <c r="AV32" s="105">
        <v>0.825241208076477</v>
      </c>
      <c r="AW32" s="105">
        <v>0.9231269955635071</v>
      </c>
      <c r="AX32" s="105">
        <v>0.989474892616272</v>
      </c>
      <c r="AY32" s="105">
        <v>1.0506290197372437</v>
      </c>
      <c r="AZ32" s="105">
        <v>1.1090400218963623</v>
      </c>
      <c r="BA32" s="105">
        <v>1.019760012626648</v>
      </c>
      <c r="BB32" s="105">
        <v>0.9248660802841187</v>
      </c>
      <c r="BC32" s="105">
        <v>0.8349134922027588</v>
      </c>
      <c r="BD32" s="105">
        <v>0.7960582971572876</v>
      </c>
      <c r="BE32" s="105">
        <v>0.7907829284667969</v>
      </c>
      <c r="BF32" s="105">
        <v>0.7956610918045044</v>
      </c>
      <c r="BG32" s="105">
        <v>0.8137593865394592</v>
      </c>
      <c r="BH32" s="105">
        <v>0.8498234748840332</v>
      </c>
      <c r="BI32" s="105">
        <v>0.9445720911026001</v>
      </c>
      <c r="BJ32" s="105">
        <v>1.0113849639892578</v>
      </c>
      <c r="BK32" s="106"/>
    </row>
    <row r="33" spans="1:63" ht="9.75">
      <c r="A33" t="s">
        <v>339</v>
      </c>
      <c r="B33" t="s">
        <v>310</v>
      </c>
      <c r="C33" s="102">
        <v>4.364810943603516</v>
      </c>
      <c r="D33" s="104">
        <v>4.191516399383545</v>
      </c>
      <c r="E33" s="104">
        <v>3.7640843391418457</v>
      </c>
      <c r="F33" s="104">
        <v>3.2644805908203125</v>
      </c>
      <c r="G33" s="104">
        <v>2.807241439819336</v>
      </c>
      <c r="H33" s="104">
        <v>2.565432548522949</v>
      </c>
      <c r="I33" s="104">
        <v>2.518618106842041</v>
      </c>
      <c r="J33" s="104">
        <v>2.606485366821289</v>
      </c>
      <c r="K33" s="104">
        <v>2.692528009414673</v>
      </c>
      <c r="L33" s="104">
        <v>2.8978207111358643</v>
      </c>
      <c r="M33" s="104">
        <v>3.2351348400115967</v>
      </c>
      <c r="N33" s="104">
        <v>3.805189371109009</v>
      </c>
      <c r="O33" s="104">
        <v>4.194157123565674</v>
      </c>
      <c r="P33" s="104">
        <v>4.080366611480713</v>
      </c>
      <c r="Q33" s="104">
        <v>3.7510180473327637</v>
      </c>
      <c r="R33" s="104">
        <v>3.2535359859466553</v>
      </c>
      <c r="S33" s="104">
        <v>2.747018575668335</v>
      </c>
      <c r="T33" s="104">
        <v>2.687222957611084</v>
      </c>
      <c r="U33" s="104">
        <v>2.560826539993286</v>
      </c>
      <c r="V33" s="104">
        <v>2.6339614391326904</v>
      </c>
      <c r="W33" s="104">
        <v>2.599449634552002</v>
      </c>
      <c r="X33" s="104">
        <v>2.720392942428589</v>
      </c>
      <c r="Y33" s="104">
        <v>3.148820400238037</v>
      </c>
      <c r="Z33" s="104">
        <v>3.8074774742126465</v>
      </c>
      <c r="AA33" s="104">
        <v>3.657003402709961</v>
      </c>
      <c r="AB33" s="104">
        <v>3.733942747116089</v>
      </c>
      <c r="AC33" s="104">
        <v>3.5143990516662598</v>
      </c>
      <c r="AD33" s="104">
        <v>2.7808663845062256</v>
      </c>
      <c r="AE33" s="104">
        <v>2.6674718856811523</v>
      </c>
      <c r="AF33" s="104">
        <v>2.613969564437866</v>
      </c>
      <c r="AG33" s="104">
        <v>2.5275537967681885</v>
      </c>
      <c r="AH33" s="104">
        <v>2.597890615463257</v>
      </c>
      <c r="AI33" s="104">
        <v>2.722909688949585</v>
      </c>
      <c r="AJ33" s="104">
        <v>2.9496307373046875</v>
      </c>
      <c r="AK33" s="104">
        <v>3.235858678817749</v>
      </c>
      <c r="AL33" s="104">
        <v>3.3924508094787598</v>
      </c>
      <c r="AM33" s="104">
        <v>3.705329656600952</v>
      </c>
      <c r="AN33" s="104">
        <v>4.316396236419678</v>
      </c>
      <c r="AO33" s="104">
        <v>3.575523853302002</v>
      </c>
      <c r="AP33" s="104">
        <v>3.1104679107666016</v>
      </c>
      <c r="AQ33" s="104">
        <v>2.664069890975952</v>
      </c>
      <c r="AR33" s="104">
        <v>2.5102601051330566</v>
      </c>
      <c r="AS33" s="104">
        <v>2.343031883239746</v>
      </c>
      <c r="AT33" s="105">
        <v>2.4084339141845703</v>
      </c>
      <c r="AU33" s="105">
        <v>2.522413969039917</v>
      </c>
      <c r="AV33" s="105">
        <v>2.746854066848755</v>
      </c>
      <c r="AW33" s="105">
        <v>3.1520650386810303</v>
      </c>
      <c r="AX33" s="105">
        <v>3.40985107421875</v>
      </c>
      <c r="AY33" s="105">
        <v>3.7395169734954834</v>
      </c>
      <c r="AZ33" s="105">
        <v>3.824662923812866</v>
      </c>
      <c r="BA33" s="105">
        <v>3.4270200729370117</v>
      </c>
      <c r="BB33" s="105">
        <v>2.9729340076446533</v>
      </c>
      <c r="BC33" s="105">
        <v>2.6761510372161865</v>
      </c>
      <c r="BD33" s="105">
        <v>2.5576729774475098</v>
      </c>
      <c r="BE33" s="105">
        <v>2.381510019302368</v>
      </c>
      <c r="BF33" s="105">
        <v>2.4245240688323975</v>
      </c>
      <c r="BG33" s="105">
        <v>2.5634429454803467</v>
      </c>
      <c r="BH33" s="105">
        <v>2.79681396484375</v>
      </c>
      <c r="BI33" s="105">
        <v>3.2149930000305176</v>
      </c>
      <c r="BJ33" s="105">
        <v>3.473954916000366</v>
      </c>
      <c r="BK33" s="106"/>
    </row>
    <row r="34" spans="1:63" ht="9.75">
      <c r="A34" t="s">
        <v>340</v>
      </c>
      <c r="B34" t="s">
        <v>312</v>
      </c>
      <c r="C34" s="102">
        <v>1.3316043615341187</v>
      </c>
      <c r="D34" s="104">
        <v>1.3191194534301758</v>
      </c>
      <c r="E34" s="104">
        <v>1.1667827367782593</v>
      </c>
      <c r="F34" s="104">
        <v>1.1166435480117798</v>
      </c>
      <c r="G34" s="104">
        <v>0.9778263568878174</v>
      </c>
      <c r="H34" s="104">
        <v>1.0416923761367798</v>
      </c>
      <c r="I34" s="104">
        <v>1.012951374053955</v>
      </c>
      <c r="J34" s="104">
        <v>1.069461703300476</v>
      </c>
      <c r="K34" s="104">
        <v>1.0567561388015747</v>
      </c>
      <c r="L34" s="104">
        <v>1.1414350271224976</v>
      </c>
      <c r="M34" s="104">
        <v>1.306151270866394</v>
      </c>
      <c r="N34" s="104">
        <v>1.3205022811889648</v>
      </c>
      <c r="O34" s="104">
        <v>1.3842570781707764</v>
      </c>
      <c r="P34" s="104">
        <v>1.4042290449142456</v>
      </c>
      <c r="Q34" s="104">
        <v>1.1120305061340332</v>
      </c>
      <c r="R34" s="104">
        <v>1.0793876647949219</v>
      </c>
      <c r="S34" s="104">
        <v>0.9333370923995972</v>
      </c>
      <c r="T34" s="104">
        <v>0.9823062419891357</v>
      </c>
      <c r="U34" s="104">
        <v>1.0183219909667969</v>
      </c>
      <c r="V34" s="104">
        <v>1.1111372709274292</v>
      </c>
      <c r="W34" s="104">
        <v>1.11630380153656</v>
      </c>
      <c r="X34" s="104">
        <v>1.0471326112747192</v>
      </c>
      <c r="Y34" s="104">
        <v>1.2603904008865356</v>
      </c>
      <c r="Z34" s="104">
        <v>1.335580825805664</v>
      </c>
      <c r="AA34" s="104">
        <v>1.3129112720489502</v>
      </c>
      <c r="AB34" s="104">
        <v>1.4210397005081177</v>
      </c>
      <c r="AC34" s="104">
        <v>1.1473023891448975</v>
      </c>
      <c r="AD34" s="104">
        <v>1.189115285873413</v>
      </c>
      <c r="AE34" s="104">
        <v>1.0024312734603882</v>
      </c>
      <c r="AF34" s="104">
        <v>1.1366087198257446</v>
      </c>
      <c r="AG34" s="104">
        <v>1.1149930953979492</v>
      </c>
      <c r="AH34" s="104">
        <v>1.1376938819885254</v>
      </c>
      <c r="AI34" s="104">
        <v>1.1727217435836792</v>
      </c>
      <c r="AJ34" s="104">
        <v>1.1939287185668945</v>
      </c>
      <c r="AK34" s="104">
        <v>1.3345210552215576</v>
      </c>
      <c r="AL34" s="104">
        <v>1.263617753982544</v>
      </c>
      <c r="AM34" s="104">
        <v>1.4118082523345947</v>
      </c>
      <c r="AN34" s="104">
        <v>1.5371075868606567</v>
      </c>
      <c r="AO34" s="104">
        <v>1.240537166595459</v>
      </c>
      <c r="AP34" s="104">
        <v>1.2422492504119873</v>
      </c>
      <c r="AQ34" s="104">
        <v>1.1061686277389526</v>
      </c>
      <c r="AR34" s="104">
        <v>1.0748059749603271</v>
      </c>
      <c r="AS34" s="104">
        <v>1.0750750303268433</v>
      </c>
      <c r="AT34" s="105">
        <v>1.0892540216445923</v>
      </c>
      <c r="AU34" s="105">
        <v>1.1146140098571777</v>
      </c>
      <c r="AV34" s="105">
        <v>1.1802949905395508</v>
      </c>
      <c r="AW34" s="105">
        <v>1.2815560102462769</v>
      </c>
      <c r="AX34" s="105">
        <v>1.3462409973144531</v>
      </c>
      <c r="AY34" s="105">
        <v>1.3881629705429077</v>
      </c>
      <c r="AZ34" s="105">
        <v>1.422760009765625</v>
      </c>
      <c r="BA34" s="105">
        <v>1.3211899995803833</v>
      </c>
      <c r="BB34" s="105">
        <v>1.2306360006332397</v>
      </c>
      <c r="BC34" s="105">
        <v>1.1481809616088867</v>
      </c>
      <c r="BD34" s="105">
        <v>1.1490329504013062</v>
      </c>
      <c r="BE34" s="105">
        <v>1.1471949815750122</v>
      </c>
      <c r="BF34" s="105">
        <v>1.1546180248260498</v>
      </c>
      <c r="BG34" s="105">
        <v>1.1816259622573853</v>
      </c>
      <c r="BH34" s="105">
        <v>1.2453540563583374</v>
      </c>
      <c r="BI34" s="105">
        <v>1.3468480110168457</v>
      </c>
      <c r="BJ34" s="105">
        <v>1.4100899696350098</v>
      </c>
      <c r="BK34" s="106"/>
    </row>
    <row r="35" spans="1:63" ht="9.75">
      <c r="A35" t="s">
        <v>341</v>
      </c>
      <c r="B35" t="s">
        <v>314</v>
      </c>
      <c r="C35" s="102">
        <v>1.6493829488754272</v>
      </c>
      <c r="D35" s="104">
        <v>1.696394920349121</v>
      </c>
      <c r="E35" s="104">
        <v>1.5894191265106201</v>
      </c>
      <c r="F35" s="104">
        <v>1.5186631679534912</v>
      </c>
      <c r="G35" s="104">
        <v>1.394245982170105</v>
      </c>
      <c r="H35" s="104">
        <v>1.421116828918457</v>
      </c>
      <c r="I35" s="104">
        <v>1.3049956560134888</v>
      </c>
      <c r="J35" s="104">
        <v>1.365938663482666</v>
      </c>
      <c r="K35" s="104">
        <v>1.4604498147964478</v>
      </c>
      <c r="L35" s="104">
        <v>1.400648832321167</v>
      </c>
      <c r="M35" s="104">
        <v>1.4812910556793213</v>
      </c>
      <c r="N35" s="104">
        <v>1.618517518043518</v>
      </c>
      <c r="O35" s="104">
        <v>1.6596723794937134</v>
      </c>
      <c r="P35" s="104">
        <v>1.6803916692733765</v>
      </c>
      <c r="Q35" s="104">
        <v>1.613248586654663</v>
      </c>
      <c r="R35" s="104">
        <v>1.499800443649292</v>
      </c>
      <c r="S35" s="104">
        <v>1.401647925376892</v>
      </c>
      <c r="T35" s="104">
        <v>1.3447240591049194</v>
      </c>
      <c r="U35" s="104">
        <v>1.3056180477142334</v>
      </c>
      <c r="V35" s="104">
        <v>1.3412142992019653</v>
      </c>
      <c r="W35" s="104">
        <v>1.2521169185638428</v>
      </c>
      <c r="X35" s="104">
        <v>1.3009642362594604</v>
      </c>
      <c r="Y35" s="104">
        <v>1.3669308423995972</v>
      </c>
      <c r="Z35" s="104">
        <v>1.4810757637023926</v>
      </c>
      <c r="AA35" s="104">
        <v>1.4598426818847656</v>
      </c>
      <c r="AB35" s="104">
        <v>1.5934268236160278</v>
      </c>
      <c r="AC35" s="104">
        <v>1.5404880046844482</v>
      </c>
      <c r="AD35" s="104">
        <v>1.4397997856140137</v>
      </c>
      <c r="AE35" s="104">
        <v>1.4260741472244263</v>
      </c>
      <c r="AF35" s="104">
        <v>1.4404996633529663</v>
      </c>
      <c r="AG35" s="104">
        <v>1.364404559135437</v>
      </c>
      <c r="AH35" s="104">
        <v>1.4555292129516602</v>
      </c>
      <c r="AI35" s="104">
        <v>1.3619831800460815</v>
      </c>
      <c r="AJ35" s="104">
        <v>1.4432471990585327</v>
      </c>
      <c r="AK35" s="104">
        <v>1.4906173944473267</v>
      </c>
      <c r="AL35" s="104">
        <v>1.414640188217163</v>
      </c>
      <c r="AM35" s="104">
        <v>1.5573413372039795</v>
      </c>
      <c r="AN35" s="104">
        <v>1.5729998350143433</v>
      </c>
      <c r="AO35" s="104">
        <v>1.416124939918518</v>
      </c>
      <c r="AP35" s="104">
        <v>1.3954583406448364</v>
      </c>
      <c r="AQ35" s="104">
        <v>1.309876799583435</v>
      </c>
      <c r="AR35" s="104">
        <v>1.2895809412002563</v>
      </c>
      <c r="AS35" s="104">
        <v>1.2706079483032227</v>
      </c>
      <c r="AT35" s="105">
        <v>1.3229670524597168</v>
      </c>
      <c r="AU35" s="105">
        <v>1.3632919788360596</v>
      </c>
      <c r="AV35" s="105">
        <v>1.3860150575637817</v>
      </c>
      <c r="AW35" s="105">
        <v>1.4599729776382446</v>
      </c>
      <c r="AX35" s="105">
        <v>1.4558579921722412</v>
      </c>
      <c r="AY35" s="105">
        <v>1.4813059568405151</v>
      </c>
      <c r="AZ35" s="105">
        <v>1.5841939449310303</v>
      </c>
      <c r="BA35" s="105">
        <v>1.5035979747772217</v>
      </c>
      <c r="BB35" s="105">
        <v>1.4208450317382812</v>
      </c>
      <c r="BC35" s="105">
        <v>1.3890609741210938</v>
      </c>
      <c r="BD35" s="105">
        <v>1.3567060232162476</v>
      </c>
      <c r="BE35" s="105">
        <v>1.3190209865570068</v>
      </c>
      <c r="BF35" s="105">
        <v>1.346755027770996</v>
      </c>
      <c r="BG35" s="105">
        <v>1.389003038406372</v>
      </c>
      <c r="BH35" s="105">
        <v>1.4114880561828613</v>
      </c>
      <c r="BI35" s="105">
        <v>1.4835489988327026</v>
      </c>
      <c r="BJ35" s="105">
        <v>1.4769389629364014</v>
      </c>
      <c r="BK35" s="106"/>
    </row>
    <row r="36" spans="1:63" ht="9.75">
      <c r="A36" t="s">
        <v>342</v>
      </c>
      <c r="B36" t="s">
        <v>316</v>
      </c>
      <c r="C36" s="102">
        <v>1.4498484134674072</v>
      </c>
      <c r="D36" s="104">
        <v>1.4792704582214355</v>
      </c>
      <c r="E36" s="104">
        <v>1.3556357622146606</v>
      </c>
      <c r="F36" s="104">
        <v>1.3106058835983276</v>
      </c>
      <c r="G36" s="104">
        <v>1.236324667930603</v>
      </c>
      <c r="H36" s="104">
        <v>1.2435457706451416</v>
      </c>
      <c r="I36" s="104">
        <v>1.168926477432251</v>
      </c>
      <c r="J36" s="104">
        <v>1.2240869998931885</v>
      </c>
      <c r="K36" s="104">
        <v>1.1994160413742065</v>
      </c>
      <c r="L36" s="104">
        <v>1.242148756980896</v>
      </c>
      <c r="M36" s="104">
        <v>1.3236744403839111</v>
      </c>
      <c r="N36" s="104">
        <v>1.420898199081421</v>
      </c>
      <c r="O36" s="104">
        <v>1.4478425979614258</v>
      </c>
      <c r="P36" s="104">
        <v>1.441550850868225</v>
      </c>
      <c r="Q36" s="104">
        <v>1.3524184226989746</v>
      </c>
      <c r="R36" s="104">
        <v>1.295630931854248</v>
      </c>
      <c r="S36" s="104">
        <v>1.1827776432037354</v>
      </c>
      <c r="T36" s="104">
        <v>1.165741205215454</v>
      </c>
      <c r="U36" s="104">
        <v>1.1040061712265015</v>
      </c>
      <c r="V36" s="104">
        <v>1.1475187540054321</v>
      </c>
      <c r="W36" s="104">
        <v>1.0418639183044434</v>
      </c>
      <c r="X36" s="104">
        <v>1.1260724067687988</v>
      </c>
      <c r="Y36" s="104">
        <v>1.2114125490188599</v>
      </c>
      <c r="Z36" s="104">
        <v>1.3236104249954224</v>
      </c>
      <c r="AA36" s="104">
        <v>1.286121129989624</v>
      </c>
      <c r="AB36" s="104">
        <v>1.3674852848052979</v>
      </c>
      <c r="AC36" s="104">
        <v>1.2634445428848267</v>
      </c>
      <c r="AD36" s="104">
        <v>1.2056964635849</v>
      </c>
      <c r="AE36" s="104">
        <v>1.1965868473052979</v>
      </c>
      <c r="AF36" s="104">
        <v>1.1732795238494873</v>
      </c>
      <c r="AG36" s="104">
        <v>1.1085779666900635</v>
      </c>
      <c r="AH36" s="104">
        <v>1.1837009191513062</v>
      </c>
      <c r="AI36" s="104">
        <v>1.2270607948303223</v>
      </c>
      <c r="AJ36" s="104">
        <v>1.2461568117141724</v>
      </c>
      <c r="AK36" s="104">
        <v>1.2643892765045166</v>
      </c>
      <c r="AL36" s="104">
        <v>1.2772104740142822</v>
      </c>
      <c r="AM36" s="104">
        <v>1.4059950113296509</v>
      </c>
      <c r="AN36" s="104">
        <v>1.4979726076126099</v>
      </c>
      <c r="AO36" s="104">
        <v>1.252800464630127</v>
      </c>
      <c r="AP36" s="104">
        <v>1.2830318212509155</v>
      </c>
      <c r="AQ36" s="104">
        <v>1.166536808013916</v>
      </c>
      <c r="AR36" s="104">
        <v>1.161147952079773</v>
      </c>
      <c r="AS36" s="104">
        <v>1.1113849878311157</v>
      </c>
      <c r="AT36" s="105">
        <v>1.1397409439086914</v>
      </c>
      <c r="AU36" s="105">
        <v>1.1727789640426636</v>
      </c>
      <c r="AV36" s="105">
        <v>1.2418999671936035</v>
      </c>
      <c r="AW36" s="105">
        <v>1.3015990257263184</v>
      </c>
      <c r="AX36" s="105">
        <v>1.3482279777526855</v>
      </c>
      <c r="AY36" s="105">
        <v>1.4284149408340454</v>
      </c>
      <c r="AZ36" s="105">
        <v>1.4492160081863403</v>
      </c>
      <c r="BA36" s="105">
        <v>1.3278160095214844</v>
      </c>
      <c r="BB36" s="105">
        <v>1.2802070379257202</v>
      </c>
      <c r="BC36" s="105">
        <v>1.234747052192688</v>
      </c>
      <c r="BD36" s="105">
        <v>1.2291189432144165</v>
      </c>
      <c r="BE36" s="105">
        <v>1.1695410013198853</v>
      </c>
      <c r="BF36" s="105">
        <v>1.1927649974822998</v>
      </c>
      <c r="BG36" s="105">
        <v>1.2197940349578857</v>
      </c>
      <c r="BH36" s="105">
        <v>1.282910943031311</v>
      </c>
      <c r="BI36" s="105">
        <v>1.337162971496582</v>
      </c>
      <c r="BJ36" s="105">
        <v>1.376783013343811</v>
      </c>
      <c r="BK36" s="106"/>
    </row>
    <row r="37" spans="1:63" ht="9.75">
      <c r="A37" t="s">
        <v>343</v>
      </c>
      <c r="B37" t="s">
        <v>318</v>
      </c>
      <c r="C37" s="102">
        <v>8.071203231811523</v>
      </c>
      <c r="D37" s="104">
        <v>8.245816230773926</v>
      </c>
      <c r="E37" s="104">
        <v>7.672445297241211</v>
      </c>
      <c r="F37" s="104">
        <v>7.445165157318115</v>
      </c>
      <c r="G37" s="104">
        <v>7.5337605476379395</v>
      </c>
      <c r="H37" s="104">
        <v>7.9789628982543945</v>
      </c>
      <c r="I37" s="104">
        <v>8.043745994567871</v>
      </c>
      <c r="J37" s="104">
        <v>8.069581031799316</v>
      </c>
      <c r="K37" s="104">
        <v>7.849845886230469</v>
      </c>
      <c r="L37" s="104">
        <v>7.739832878112793</v>
      </c>
      <c r="M37" s="104">
        <v>7.85971212387085</v>
      </c>
      <c r="N37" s="104">
        <v>7.961529731750488</v>
      </c>
      <c r="O37" s="104">
        <v>7.5243377685546875</v>
      </c>
      <c r="P37" s="104">
        <v>7.344655513763428</v>
      </c>
      <c r="Q37" s="104">
        <v>7.200464725494385</v>
      </c>
      <c r="R37" s="104">
        <v>7.287388801574707</v>
      </c>
      <c r="S37" s="104">
        <v>7.102732181549072</v>
      </c>
      <c r="T37" s="104">
        <v>7.125603675842285</v>
      </c>
      <c r="U37" s="104">
        <v>6.986196517944336</v>
      </c>
      <c r="V37" s="104">
        <v>6.96539306640625</v>
      </c>
      <c r="W37" s="104">
        <v>5.879319667816162</v>
      </c>
      <c r="X37" s="104">
        <v>6.027379035949707</v>
      </c>
      <c r="Y37" s="104">
        <v>6.469844341278076</v>
      </c>
      <c r="Z37" s="104">
        <v>6.42364501953125</v>
      </c>
      <c r="AA37" s="104">
        <v>6.660737991333008</v>
      </c>
      <c r="AB37" s="104">
        <v>6.994225025177002</v>
      </c>
      <c r="AC37" s="104">
        <v>6.8642096519470215</v>
      </c>
      <c r="AD37" s="104">
        <v>6.888950824737549</v>
      </c>
      <c r="AE37" s="104">
        <v>6.750560760498047</v>
      </c>
      <c r="AF37" s="104">
        <v>6.777937889099121</v>
      </c>
      <c r="AG37" s="104">
        <v>6.673231601715088</v>
      </c>
      <c r="AH37" s="104">
        <v>6.880029201507568</v>
      </c>
      <c r="AI37" s="104">
        <v>6.819622039794922</v>
      </c>
      <c r="AJ37" s="104">
        <v>6.510461330413818</v>
      </c>
      <c r="AK37" s="104">
        <v>6.90994119644165</v>
      </c>
      <c r="AL37" s="104">
        <v>6.933041095733643</v>
      </c>
      <c r="AM37" s="104">
        <v>6.725006580352783</v>
      </c>
      <c r="AN37" s="104">
        <v>6.849538803100586</v>
      </c>
      <c r="AO37" s="104">
        <v>6.406011581420898</v>
      </c>
      <c r="AP37" s="104">
        <v>6.347586631774902</v>
      </c>
      <c r="AQ37" s="104">
        <v>6.213810920715332</v>
      </c>
      <c r="AR37" s="104">
        <v>6.576138019561768</v>
      </c>
      <c r="AS37" s="104">
        <v>6.718198776245117</v>
      </c>
      <c r="AT37" s="105">
        <v>6.814404010772705</v>
      </c>
      <c r="AU37" s="105">
        <v>6.591176986694336</v>
      </c>
      <c r="AV37" s="105">
        <v>6.447598934173584</v>
      </c>
      <c r="AW37" s="105">
        <v>6.682297229766846</v>
      </c>
      <c r="AX37" s="105">
        <v>6.6378889083862305</v>
      </c>
      <c r="AY37" s="105">
        <v>6.720411777496338</v>
      </c>
      <c r="AZ37" s="105">
        <v>6.980043888092041</v>
      </c>
      <c r="BA37" s="105">
        <v>6.73323917388916</v>
      </c>
      <c r="BB37" s="105">
        <v>6.707126140594482</v>
      </c>
      <c r="BC37" s="105">
        <v>6.675854206085205</v>
      </c>
      <c r="BD37" s="105">
        <v>6.779933929443359</v>
      </c>
      <c r="BE37" s="105">
        <v>6.92405891418457</v>
      </c>
      <c r="BF37" s="105">
        <v>6.8184027671813965</v>
      </c>
      <c r="BG37" s="105">
        <v>6.641995906829834</v>
      </c>
      <c r="BH37" s="105">
        <v>6.481964111328125</v>
      </c>
      <c r="BI37" s="105">
        <v>6.689702033996582</v>
      </c>
      <c r="BJ37" s="105">
        <v>6.6374897956848145</v>
      </c>
      <c r="BK37" s="106"/>
    </row>
    <row r="38" spans="1:63" ht="9.75">
      <c r="A38" t="s">
        <v>344</v>
      </c>
      <c r="B38" t="s">
        <v>320</v>
      </c>
      <c r="C38" s="102">
        <v>0.9021655917167664</v>
      </c>
      <c r="D38" s="104">
        <v>0.9041548371315002</v>
      </c>
      <c r="E38" s="104">
        <v>0.7467794418334961</v>
      </c>
      <c r="F38" s="104">
        <v>0.7737131714820862</v>
      </c>
      <c r="G38" s="104">
        <v>0.6981081962585449</v>
      </c>
      <c r="H38" s="104">
        <v>0.6888367533683777</v>
      </c>
      <c r="I38" s="104">
        <v>0.6944267749786377</v>
      </c>
      <c r="J38" s="104">
        <v>0.6487842798233032</v>
      </c>
      <c r="K38" s="104">
        <v>0.6732079386711121</v>
      </c>
      <c r="L38" s="104">
        <v>0.7326644659042358</v>
      </c>
      <c r="M38" s="104">
        <v>0.7743126749992371</v>
      </c>
      <c r="N38" s="104">
        <v>0.9737909436225891</v>
      </c>
      <c r="O38" s="104">
        <v>0.9031821489334106</v>
      </c>
      <c r="P38" s="104">
        <v>0.8963359594345093</v>
      </c>
      <c r="Q38" s="104">
        <v>0.8282087445259094</v>
      </c>
      <c r="R38" s="104">
        <v>0.826616644859314</v>
      </c>
      <c r="S38" s="104">
        <v>0.7328574061393738</v>
      </c>
      <c r="T38" s="104">
        <v>0.727932333946228</v>
      </c>
      <c r="U38" s="104">
        <v>0.740229606628418</v>
      </c>
      <c r="V38" s="104">
        <v>0.7194066643714905</v>
      </c>
      <c r="W38" s="104">
        <v>0.7439903616905212</v>
      </c>
      <c r="X38" s="104">
        <v>0.8007807731628418</v>
      </c>
      <c r="Y38" s="104">
        <v>0.8620082139968872</v>
      </c>
      <c r="Z38" s="104">
        <v>0.937772274017334</v>
      </c>
      <c r="AA38" s="104">
        <v>0.9066165685653687</v>
      </c>
      <c r="AB38" s="104">
        <v>0.9752694368362427</v>
      </c>
      <c r="AC38" s="104">
        <v>0.8907801508903503</v>
      </c>
      <c r="AD38" s="104">
        <v>0.7714778184890747</v>
      </c>
      <c r="AE38" s="104">
        <v>0.7294899821281433</v>
      </c>
      <c r="AF38" s="104">
        <v>0.731311023235321</v>
      </c>
      <c r="AG38" s="104">
        <v>0.6668344140052795</v>
      </c>
      <c r="AH38" s="104">
        <v>0.6585756540298462</v>
      </c>
      <c r="AI38" s="104">
        <v>0.6404926180839539</v>
      </c>
      <c r="AJ38" s="104">
        <v>0.7462741136550903</v>
      </c>
      <c r="AK38" s="104">
        <v>0.8249149918556213</v>
      </c>
      <c r="AL38" s="104">
        <v>0.9148629903793335</v>
      </c>
      <c r="AM38" s="104">
        <v>0.9722684621810913</v>
      </c>
      <c r="AN38" s="104">
        <v>0.9499057531356812</v>
      </c>
      <c r="AO38" s="104">
        <v>0.769329309463501</v>
      </c>
      <c r="AP38" s="104">
        <v>0.6796827912330627</v>
      </c>
      <c r="AQ38" s="104">
        <v>0.6726788878440857</v>
      </c>
      <c r="AR38" s="104">
        <v>0.6896175146102905</v>
      </c>
      <c r="AS38" s="104">
        <v>0.7075961232185364</v>
      </c>
      <c r="AT38" s="105">
        <v>0.7212737202644348</v>
      </c>
      <c r="AU38" s="105">
        <v>0.7411118149757385</v>
      </c>
      <c r="AV38" s="105">
        <v>0.8102846145629883</v>
      </c>
      <c r="AW38" s="105">
        <v>0.8914397954940796</v>
      </c>
      <c r="AX38" s="105">
        <v>0.9411637187004089</v>
      </c>
      <c r="AY38" s="105">
        <v>0.9548168182373047</v>
      </c>
      <c r="AZ38" s="105">
        <v>0.9621965289115906</v>
      </c>
      <c r="BA38" s="105">
        <v>0.8804447054862976</v>
      </c>
      <c r="BB38" s="105">
        <v>0.8257116079330444</v>
      </c>
      <c r="BC38" s="105">
        <v>0.753711998462677</v>
      </c>
      <c r="BD38" s="105">
        <v>0.7535849809646606</v>
      </c>
      <c r="BE38" s="105">
        <v>0.7541297078132629</v>
      </c>
      <c r="BF38" s="105">
        <v>0.7572165727615356</v>
      </c>
      <c r="BG38" s="105">
        <v>0.772950291633606</v>
      </c>
      <c r="BH38" s="105">
        <v>0.8374329805374146</v>
      </c>
      <c r="BI38" s="105">
        <v>0.9147722125053406</v>
      </c>
      <c r="BJ38" s="105">
        <v>0.9649338126182556</v>
      </c>
      <c r="BK38" s="106"/>
    </row>
    <row r="39" spans="1:63" ht="9.75">
      <c r="A39" t="s">
        <v>345</v>
      </c>
      <c r="B39" t="s">
        <v>322</v>
      </c>
      <c r="C39" s="102">
        <v>2.6493637561798096</v>
      </c>
      <c r="D39" s="104">
        <v>2.920539140701294</v>
      </c>
      <c r="E39" s="104">
        <v>2.5268168449401855</v>
      </c>
      <c r="F39" s="104">
        <v>2.812350034713745</v>
      </c>
      <c r="G39" s="104">
        <v>2.609250783920288</v>
      </c>
      <c r="H39" s="104">
        <v>2.781808853149414</v>
      </c>
      <c r="I39" s="104">
        <v>2.681999444961548</v>
      </c>
      <c r="J39" s="104">
        <v>2.860445022583008</v>
      </c>
      <c r="K39" s="104">
        <v>3.0351638793945312</v>
      </c>
      <c r="L39" s="104">
        <v>2.8930680751800537</v>
      </c>
      <c r="M39" s="104">
        <v>2.9236278533935547</v>
      </c>
      <c r="N39" s="104">
        <v>2.85084867477417</v>
      </c>
      <c r="O39" s="104">
        <v>2.851663589477539</v>
      </c>
      <c r="P39" s="104">
        <v>3.0562314987182617</v>
      </c>
      <c r="Q39" s="104">
        <v>2.6109423637390137</v>
      </c>
      <c r="R39" s="104">
        <v>2.80733060836792</v>
      </c>
      <c r="S39" s="104">
        <v>2.6857101917266846</v>
      </c>
      <c r="T39" s="104">
        <v>2.621258497238159</v>
      </c>
      <c r="U39" s="104">
        <v>2.6191489696502686</v>
      </c>
      <c r="V39" s="104">
        <v>2.517646551132202</v>
      </c>
      <c r="W39" s="104">
        <v>2.6867098808288574</v>
      </c>
      <c r="X39" s="104">
        <v>2.546825408935547</v>
      </c>
      <c r="Y39" s="104">
        <v>2.568352222442627</v>
      </c>
      <c r="Z39" s="104">
        <v>2.3984177112579346</v>
      </c>
      <c r="AA39" s="104">
        <v>2.4365594387054443</v>
      </c>
      <c r="AB39" s="104">
        <v>2.6871228218078613</v>
      </c>
      <c r="AC39" s="104">
        <v>2.532066822052002</v>
      </c>
      <c r="AD39" s="104">
        <v>2.5421042442321777</v>
      </c>
      <c r="AE39" s="104">
        <v>2.3633527755737305</v>
      </c>
      <c r="AF39" s="104">
        <v>2.4203004837036133</v>
      </c>
      <c r="AG39" s="104">
        <v>2.3851568698883057</v>
      </c>
      <c r="AH39" s="104">
        <v>2.508653402328491</v>
      </c>
      <c r="AI39" s="104">
        <v>2.6301865577697754</v>
      </c>
      <c r="AJ39" s="104">
        <v>2.5167908668518066</v>
      </c>
      <c r="AK39" s="104">
        <v>2.4823122024536133</v>
      </c>
      <c r="AL39" s="104">
        <v>2.457305669784546</v>
      </c>
      <c r="AM39" s="104">
        <v>2.502615213394165</v>
      </c>
      <c r="AN39" s="104">
        <v>2.6764605045318604</v>
      </c>
      <c r="AO39" s="104">
        <v>2.1159868240356445</v>
      </c>
      <c r="AP39" s="104">
        <v>2.15091609954834</v>
      </c>
      <c r="AQ39" s="104">
        <v>2.2668418884277344</v>
      </c>
      <c r="AR39" s="104">
        <v>2.2717111110687256</v>
      </c>
      <c r="AS39" s="104">
        <v>2.22963809967041</v>
      </c>
      <c r="AT39" s="105">
        <v>2.3571300506591797</v>
      </c>
      <c r="AU39" s="105">
        <v>2.4357941150665283</v>
      </c>
      <c r="AV39" s="105">
        <v>2.432084083557129</v>
      </c>
      <c r="AW39" s="105">
        <v>2.4320240020751953</v>
      </c>
      <c r="AX39" s="105">
        <v>2.398711919784546</v>
      </c>
      <c r="AY39" s="105">
        <v>2.429935932159424</v>
      </c>
      <c r="AZ39" s="105">
        <v>2.5539278984069824</v>
      </c>
      <c r="BA39" s="105">
        <v>2.4071130752563477</v>
      </c>
      <c r="BB39" s="105">
        <v>2.3546619415283203</v>
      </c>
      <c r="BC39" s="105">
        <v>2.347248077392578</v>
      </c>
      <c r="BD39" s="105">
        <v>2.390160083770752</v>
      </c>
      <c r="BE39" s="105">
        <v>2.3412420749664307</v>
      </c>
      <c r="BF39" s="105">
        <v>2.4202029705047607</v>
      </c>
      <c r="BG39" s="105">
        <v>2.425271987915039</v>
      </c>
      <c r="BH39" s="105">
        <v>2.435662031173706</v>
      </c>
      <c r="BI39" s="105">
        <v>2.4085819721221924</v>
      </c>
      <c r="BJ39" s="105">
        <v>2.3754050731658936</v>
      </c>
      <c r="BK39" s="106"/>
    </row>
    <row r="40" spans="1:63" ht="9.75">
      <c r="A40" t="s">
        <v>346</v>
      </c>
      <c r="B40" t="s">
        <v>324</v>
      </c>
      <c r="C40" s="102">
        <v>21.886009216308594</v>
      </c>
      <c r="D40" s="104">
        <v>22.321481704711914</v>
      </c>
      <c r="E40" s="104">
        <v>20.187686920166016</v>
      </c>
      <c r="F40" s="104">
        <v>19.495058059692383</v>
      </c>
      <c r="G40" s="104">
        <v>18.293920516967773</v>
      </c>
      <c r="H40" s="104">
        <v>18.733057022094727</v>
      </c>
      <c r="I40" s="104">
        <v>18.37796401977539</v>
      </c>
      <c r="J40" s="104">
        <v>18.781641006469727</v>
      </c>
      <c r="K40" s="104">
        <v>18.95663833618164</v>
      </c>
      <c r="L40" s="104">
        <v>19.106233596801758</v>
      </c>
      <c r="M40" s="104">
        <v>20.181072235107422</v>
      </c>
      <c r="N40" s="104">
        <v>21.254924774169922</v>
      </c>
      <c r="O40" s="104">
        <v>21.40974235534668</v>
      </c>
      <c r="P40" s="104">
        <v>21.50392723083496</v>
      </c>
      <c r="Q40" s="104">
        <v>19.901782989501953</v>
      </c>
      <c r="R40" s="104">
        <v>19.28072166442871</v>
      </c>
      <c r="S40" s="104">
        <v>17.850149154663086</v>
      </c>
      <c r="T40" s="104">
        <v>17.63031005859375</v>
      </c>
      <c r="U40" s="104">
        <v>17.23176383972168</v>
      </c>
      <c r="V40" s="104">
        <v>17.378822326660156</v>
      </c>
      <c r="W40" s="104">
        <v>16.27294921875</v>
      </c>
      <c r="X40" s="104">
        <v>16.56008529663086</v>
      </c>
      <c r="Y40" s="104">
        <v>17.97722816467285</v>
      </c>
      <c r="Z40" s="104">
        <v>18.98663902282715</v>
      </c>
      <c r="AA40" s="104">
        <v>19.025798797607422</v>
      </c>
      <c r="AB40" s="104">
        <v>20.248353958129883</v>
      </c>
      <c r="AC40" s="104">
        <v>19.12091064453125</v>
      </c>
      <c r="AD40" s="104">
        <v>17.99262046813965</v>
      </c>
      <c r="AE40" s="104">
        <v>17.174131393432617</v>
      </c>
      <c r="AF40" s="104">
        <v>17.28704071044922</v>
      </c>
      <c r="AG40" s="104">
        <v>16.78541374206543</v>
      </c>
      <c r="AH40" s="104">
        <v>17.387510299682617</v>
      </c>
      <c r="AI40" s="104">
        <v>17.57278060913086</v>
      </c>
      <c r="AJ40" s="104">
        <v>17.705297470092773</v>
      </c>
      <c r="AK40" s="104">
        <v>18.70770263671875</v>
      </c>
      <c r="AL40" s="104">
        <v>18.824729919433594</v>
      </c>
      <c r="AM40" s="104">
        <v>19.619306564331055</v>
      </c>
      <c r="AN40" s="104">
        <v>20.910043716430664</v>
      </c>
      <c r="AO40" s="104">
        <v>18.1436710357666</v>
      </c>
      <c r="AP40" s="104">
        <v>17.447265625</v>
      </c>
      <c r="AQ40" s="104">
        <v>16.411502838134766</v>
      </c>
      <c r="AR40" s="104">
        <v>16.48809051513672</v>
      </c>
      <c r="AS40" s="104">
        <v>16.362340927124023</v>
      </c>
      <c r="AT40" s="105">
        <v>16.775419235229492</v>
      </c>
      <c r="AU40" s="105">
        <v>16.882850646972656</v>
      </c>
      <c r="AV40" s="105">
        <v>17.271099090576172</v>
      </c>
      <c r="AW40" s="105">
        <v>18.37051010131836</v>
      </c>
      <c r="AX40" s="105">
        <v>18.8216495513916</v>
      </c>
      <c r="AY40" s="105">
        <v>19.515470504760742</v>
      </c>
      <c r="AZ40" s="105">
        <v>20.208009719848633</v>
      </c>
      <c r="BA40" s="105">
        <v>18.892349243164062</v>
      </c>
      <c r="BB40" s="105">
        <v>17.93800926208496</v>
      </c>
      <c r="BC40" s="105">
        <v>17.220069885253906</v>
      </c>
      <c r="BD40" s="105">
        <v>17.172229766845703</v>
      </c>
      <c r="BE40" s="105">
        <v>16.985990524291992</v>
      </c>
      <c r="BF40" s="105">
        <v>17.069669723510742</v>
      </c>
      <c r="BG40" s="105">
        <v>17.17112922668457</v>
      </c>
      <c r="BH40" s="105">
        <v>17.54677963256836</v>
      </c>
      <c r="BI40" s="105">
        <v>18.593000411987305</v>
      </c>
      <c r="BJ40" s="105">
        <v>19.025569915771484</v>
      </c>
      <c r="BK40" s="106"/>
    </row>
    <row r="41" spans="3:62" ht="9.75">
      <c r="C41" s="107"/>
      <c r="D41" s="9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2:62" ht="9.75">
      <c r="B42" s="86" t="s">
        <v>347</v>
      </c>
      <c r="C42" s="107"/>
      <c r="D42" s="9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2:62" ht="9.75">
      <c r="B43" t="s">
        <v>306</v>
      </c>
      <c r="C43" s="107">
        <f aca="true" t="shared" si="0" ref="C43:AH43">C7+C19+C31</f>
        <v>2.089110314846039</v>
      </c>
      <c r="D43" s="107">
        <f t="shared" si="0"/>
        <v>2.2942279875278473</v>
      </c>
      <c r="E43" s="107">
        <f t="shared" si="0"/>
        <v>1.5775999426841736</v>
      </c>
      <c r="F43" s="107">
        <f t="shared" si="0"/>
        <v>1.2746068835258484</v>
      </c>
      <c r="G43" s="107">
        <f t="shared" si="0"/>
        <v>0.7007353901863098</v>
      </c>
      <c r="H43" s="107">
        <f t="shared" si="0"/>
        <v>0.5128040611743927</v>
      </c>
      <c r="I43" s="107">
        <f t="shared" si="0"/>
        <v>0.4677630662918091</v>
      </c>
      <c r="J43" s="107">
        <f t="shared" si="0"/>
        <v>0.4214565008878708</v>
      </c>
      <c r="K43" s="107">
        <f t="shared" si="0"/>
        <v>0.44825516641139984</v>
      </c>
      <c r="L43" s="107">
        <f t="shared" si="0"/>
        <v>0.5768924355506897</v>
      </c>
      <c r="M43" s="107">
        <f t="shared" si="0"/>
        <v>1.0530190467834473</v>
      </c>
      <c r="N43" s="107">
        <f t="shared" si="0"/>
        <v>1.4315594136714935</v>
      </c>
      <c r="O43" s="107">
        <f t="shared" si="0"/>
        <v>1.9777665734291077</v>
      </c>
      <c r="P43" s="107">
        <f t="shared" si="0"/>
        <v>2.211047023534775</v>
      </c>
      <c r="Q43" s="107">
        <f t="shared" si="0"/>
        <v>1.9259911179542542</v>
      </c>
      <c r="R43" s="107">
        <f t="shared" si="0"/>
        <v>1.2979386150836945</v>
      </c>
      <c r="S43" s="107">
        <f t="shared" si="0"/>
        <v>0.7855487614870071</v>
      </c>
      <c r="T43" s="107">
        <f t="shared" si="0"/>
        <v>0.5974878370761871</v>
      </c>
      <c r="U43" s="107">
        <f t="shared" si="0"/>
        <v>0.4481218159198761</v>
      </c>
      <c r="V43" s="107">
        <f t="shared" si="0"/>
        <v>0.410905122756958</v>
      </c>
      <c r="W43" s="107">
        <f t="shared" si="0"/>
        <v>0.43335817754268646</v>
      </c>
      <c r="X43" s="107">
        <f t="shared" si="0"/>
        <v>0.5547129064798355</v>
      </c>
      <c r="Y43" s="107">
        <f t="shared" si="0"/>
        <v>0.9332246482372284</v>
      </c>
      <c r="Z43" s="107">
        <f t="shared" si="0"/>
        <v>1.687660276889801</v>
      </c>
      <c r="AA43" s="107">
        <f t="shared" si="0"/>
        <v>1.7727547883987427</v>
      </c>
      <c r="AB43" s="107">
        <f t="shared" si="0"/>
        <v>1.7887674570083618</v>
      </c>
      <c r="AC43" s="107">
        <f t="shared" si="0"/>
        <v>1.7365301549434662</v>
      </c>
      <c r="AD43" s="107">
        <f t="shared" si="0"/>
        <v>1.1429671943187714</v>
      </c>
      <c r="AE43" s="107">
        <f t="shared" si="0"/>
        <v>0.7360575348138809</v>
      </c>
      <c r="AF43" s="107">
        <f t="shared" si="0"/>
        <v>0.5573250949382782</v>
      </c>
      <c r="AG43" s="107">
        <f t="shared" si="0"/>
        <v>0.4371858388185501</v>
      </c>
      <c r="AH43" s="107">
        <f t="shared" si="0"/>
        <v>0.41041800379753113</v>
      </c>
      <c r="AI43" s="107">
        <f aca="true" t="shared" si="1" ref="AI43:BJ43">AI7+AI19+AI31</f>
        <v>0.46684159338474274</v>
      </c>
      <c r="AJ43" s="107">
        <f t="shared" si="1"/>
        <v>0.6041430085897446</v>
      </c>
      <c r="AK43" s="107">
        <f t="shared" si="1"/>
        <v>0.913938894867897</v>
      </c>
      <c r="AL43" s="107">
        <f t="shared" si="1"/>
        <v>1.242757648229599</v>
      </c>
      <c r="AM43" s="107">
        <f t="shared" si="1"/>
        <v>1.6141198873519897</v>
      </c>
      <c r="AN43" s="107">
        <f t="shared" si="1"/>
        <v>2.3048299849033356</v>
      </c>
      <c r="AO43" s="107">
        <f t="shared" si="1"/>
        <v>1.874368280172348</v>
      </c>
      <c r="AP43" s="107">
        <f t="shared" si="1"/>
        <v>1.3835917115211487</v>
      </c>
      <c r="AQ43" s="107">
        <f t="shared" si="1"/>
        <v>0.7580171525478363</v>
      </c>
      <c r="AR43" s="107">
        <f t="shared" si="1"/>
        <v>0.5303647965192795</v>
      </c>
      <c r="AS43" s="107">
        <f t="shared" si="1"/>
        <v>0.4698658883571625</v>
      </c>
      <c r="AT43" s="126">
        <f t="shared" si="1"/>
        <v>0.4304119050502777</v>
      </c>
      <c r="AU43" s="126">
        <f t="shared" si="1"/>
        <v>0.46557700634002686</v>
      </c>
      <c r="AV43" s="126">
        <f t="shared" si="1"/>
        <v>0.619989201426506</v>
      </c>
      <c r="AW43" s="126">
        <f t="shared" si="1"/>
        <v>1.0071602016687393</v>
      </c>
      <c r="AX43" s="126">
        <f t="shared" si="1"/>
        <v>1.6009930968284607</v>
      </c>
      <c r="AY43" s="126">
        <f t="shared" si="1"/>
        <v>1.9899782836437225</v>
      </c>
      <c r="AZ43" s="126">
        <f t="shared" si="1"/>
        <v>2.0927168428897858</v>
      </c>
      <c r="BA43" s="126">
        <f t="shared" si="1"/>
        <v>1.690212905406952</v>
      </c>
      <c r="BB43" s="126">
        <f t="shared" si="1"/>
        <v>1.2485198080539703</v>
      </c>
      <c r="BC43" s="126">
        <f t="shared" si="1"/>
        <v>0.7187056988477707</v>
      </c>
      <c r="BD43" s="126">
        <f t="shared" si="1"/>
        <v>0.5429345071315765</v>
      </c>
      <c r="BE43" s="126">
        <f t="shared" si="1"/>
        <v>0.45935359597206116</v>
      </c>
      <c r="BF43" s="126">
        <f t="shared" si="1"/>
        <v>0.42612339556217194</v>
      </c>
      <c r="BG43" s="126">
        <f t="shared" si="1"/>
        <v>0.4588402956724167</v>
      </c>
      <c r="BH43" s="126">
        <f t="shared" si="1"/>
        <v>0.613951787352562</v>
      </c>
      <c r="BI43" s="126">
        <f t="shared" si="1"/>
        <v>1.0172988772392273</v>
      </c>
      <c r="BJ43" s="126">
        <f t="shared" si="1"/>
        <v>1.62049201130867</v>
      </c>
    </row>
    <row r="44" spans="2:62" ht="9.75">
      <c r="B44" t="s">
        <v>308</v>
      </c>
      <c r="C44" s="107">
        <f aca="true" t="shared" si="2" ref="C44:AH44">C8+C20+C32</f>
        <v>9.859932780265808</v>
      </c>
      <c r="D44" s="107">
        <f t="shared" si="2"/>
        <v>10.211471557617188</v>
      </c>
      <c r="E44" s="107">
        <f t="shared" si="2"/>
        <v>7.380829572677612</v>
      </c>
      <c r="F44" s="107">
        <f t="shared" si="2"/>
        <v>5.832569122314453</v>
      </c>
      <c r="G44" s="107">
        <f t="shared" si="2"/>
        <v>3.4912683367729187</v>
      </c>
      <c r="H44" s="107">
        <f t="shared" si="2"/>
        <v>2.7514737844467163</v>
      </c>
      <c r="I44" s="107">
        <f t="shared" si="2"/>
        <v>2.3798914551734924</v>
      </c>
      <c r="J44" s="107">
        <f t="shared" si="2"/>
        <v>2.346386194229126</v>
      </c>
      <c r="K44" s="107">
        <f t="shared" si="2"/>
        <v>2.4807344675064087</v>
      </c>
      <c r="L44" s="107">
        <f t="shared" si="2"/>
        <v>3.2225216031074524</v>
      </c>
      <c r="M44" s="107">
        <f t="shared" si="2"/>
        <v>4.99370539188385</v>
      </c>
      <c r="N44" s="107">
        <f t="shared" si="2"/>
        <v>7.326155185699463</v>
      </c>
      <c r="O44" s="107">
        <f t="shared" si="2"/>
        <v>9.239567995071411</v>
      </c>
      <c r="P44" s="107">
        <f t="shared" si="2"/>
        <v>9.941468954086304</v>
      </c>
      <c r="Q44" s="107">
        <f t="shared" si="2"/>
        <v>8.6059809923172</v>
      </c>
      <c r="R44" s="107">
        <f t="shared" si="2"/>
        <v>5.6633318066596985</v>
      </c>
      <c r="S44" s="107">
        <f t="shared" si="2"/>
        <v>3.77876478433609</v>
      </c>
      <c r="T44" s="107">
        <f t="shared" si="2"/>
        <v>2.693477988243103</v>
      </c>
      <c r="U44" s="107">
        <f t="shared" si="2"/>
        <v>2.3606292605400085</v>
      </c>
      <c r="V44" s="107">
        <f t="shared" si="2"/>
        <v>2.4065378308296204</v>
      </c>
      <c r="W44" s="107">
        <f t="shared" si="2"/>
        <v>2.4074235558509827</v>
      </c>
      <c r="X44" s="107">
        <f t="shared" si="2"/>
        <v>2.926503896713257</v>
      </c>
      <c r="Y44" s="107">
        <f t="shared" si="2"/>
        <v>4.66366446018219</v>
      </c>
      <c r="Z44" s="107">
        <f t="shared" si="2"/>
        <v>7.822480142116547</v>
      </c>
      <c r="AA44" s="107">
        <f t="shared" si="2"/>
        <v>7.702932715415955</v>
      </c>
      <c r="AB44" s="107">
        <f t="shared" si="2"/>
        <v>8.524974942207336</v>
      </c>
      <c r="AC44" s="107">
        <f t="shared" si="2"/>
        <v>7.244406461715698</v>
      </c>
      <c r="AD44" s="107">
        <f t="shared" si="2"/>
        <v>4.706814825534821</v>
      </c>
      <c r="AE44" s="107">
        <f t="shared" si="2"/>
        <v>3.035991668701172</v>
      </c>
      <c r="AF44" s="107">
        <f t="shared" si="2"/>
        <v>2.519929826259613</v>
      </c>
      <c r="AG44" s="107">
        <f t="shared" si="2"/>
        <v>2.2342395782470703</v>
      </c>
      <c r="AH44" s="107">
        <f t="shared" si="2"/>
        <v>2.21944123506546</v>
      </c>
      <c r="AI44" s="107">
        <f aca="true" t="shared" si="3" ref="AI44:BJ44">AI8+AI20+AI32</f>
        <v>2.394286036491394</v>
      </c>
      <c r="AJ44" s="107">
        <f t="shared" si="3"/>
        <v>3.2715821862220764</v>
      </c>
      <c r="AK44" s="107">
        <f t="shared" si="3"/>
        <v>4.641647160053253</v>
      </c>
      <c r="AL44" s="107">
        <f t="shared" si="3"/>
        <v>5.89740377664566</v>
      </c>
      <c r="AM44" s="107">
        <f t="shared" si="3"/>
        <v>7.603726387023926</v>
      </c>
      <c r="AN44" s="107">
        <f t="shared" si="3"/>
        <v>10.327361941337585</v>
      </c>
      <c r="AO44" s="107">
        <f t="shared" si="3"/>
        <v>7.574523448944092</v>
      </c>
      <c r="AP44" s="107">
        <f t="shared" si="3"/>
        <v>5.686535656452179</v>
      </c>
      <c r="AQ44" s="107">
        <f t="shared" si="3"/>
        <v>3.147696852684021</v>
      </c>
      <c r="AR44" s="107">
        <f t="shared" si="3"/>
        <v>2.645029604434967</v>
      </c>
      <c r="AS44" s="107">
        <f t="shared" si="3"/>
        <v>2.364435613155365</v>
      </c>
      <c r="AT44" s="126">
        <f t="shared" si="3"/>
        <v>2.4115504026412964</v>
      </c>
      <c r="AU44" s="126">
        <f t="shared" si="3"/>
        <v>2.423887014389038</v>
      </c>
      <c r="AV44" s="126">
        <f t="shared" si="3"/>
        <v>3.0190802812576294</v>
      </c>
      <c r="AW44" s="126">
        <f t="shared" si="3"/>
        <v>4.7725130915641785</v>
      </c>
      <c r="AX44" s="126">
        <f t="shared" si="3"/>
        <v>7.233486771583557</v>
      </c>
      <c r="AY44" s="126">
        <f t="shared" si="3"/>
        <v>8.899737238883972</v>
      </c>
      <c r="AZ44" s="126">
        <f t="shared" si="3"/>
        <v>8.92460584640503</v>
      </c>
      <c r="BA44" s="126">
        <f t="shared" si="3"/>
        <v>7.543353915214539</v>
      </c>
      <c r="BB44" s="126">
        <f t="shared" si="3"/>
        <v>5.382603049278259</v>
      </c>
      <c r="BC44" s="126">
        <f t="shared" si="3"/>
        <v>3.500829577445984</v>
      </c>
      <c r="BD44" s="126">
        <f t="shared" si="3"/>
        <v>2.7700345516204834</v>
      </c>
      <c r="BE44" s="126">
        <f t="shared" si="3"/>
        <v>2.400731325149536</v>
      </c>
      <c r="BF44" s="126">
        <f t="shared" si="3"/>
        <v>2.39998459815979</v>
      </c>
      <c r="BG44" s="126">
        <f t="shared" si="3"/>
        <v>2.4342474937438965</v>
      </c>
      <c r="BH44" s="126">
        <f t="shared" si="3"/>
        <v>3.015396475791931</v>
      </c>
      <c r="BI44" s="126">
        <f t="shared" si="3"/>
        <v>4.82069718837738</v>
      </c>
      <c r="BJ44" s="126">
        <f t="shared" si="3"/>
        <v>7.230712890625</v>
      </c>
    </row>
    <row r="45" spans="2:62" ht="9.75">
      <c r="B45" t="s">
        <v>310</v>
      </c>
      <c r="C45" s="107">
        <f aca="true" t="shared" si="4" ref="C45:AH45">C9+C21+C33</f>
        <v>18.174877166748047</v>
      </c>
      <c r="D45" s="107">
        <f t="shared" si="4"/>
        <v>16.588557243347168</v>
      </c>
      <c r="E45" s="107">
        <f t="shared" si="4"/>
        <v>12.153028964996338</v>
      </c>
      <c r="F45" s="107">
        <f t="shared" si="4"/>
        <v>8.754733920097351</v>
      </c>
      <c r="G45" s="107">
        <f t="shared" si="4"/>
        <v>5.690471768379211</v>
      </c>
      <c r="H45" s="107">
        <f t="shared" si="4"/>
        <v>4.462242484092712</v>
      </c>
      <c r="I45" s="107">
        <f t="shared" si="4"/>
        <v>4.183855712413788</v>
      </c>
      <c r="J45" s="107">
        <f t="shared" si="4"/>
        <v>4.242612898349762</v>
      </c>
      <c r="K45" s="107">
        <f t="shared" si="4"/>
        <v>4.434949159622192</v>
      </c>
      <c r="L45" s="107">
        <f t="shared" si="4"/>
        <v>6.232862591743469</v>
      </c>
      <c r="M45" s="107">
        <f t="shared" si="4"/>
        <v>9.347941040992737</v>
      </c>
      <c r="N45" s="107">
        <f t="shared" si="4"/>
        <v>14.337179183959961</v>
      </c>
      <c r="O45" s="107">
        <f t="shared" si="4"/>
        <v>16.827325582504272</v>
      </c>
      <c r="P45" s="107">
        <f t="shared" si="4"/>
        <v>15.385867595672607</v>
      </c>
      <c r="Q45" s="107">
        <f t="shared" si="4"/>
        <v>13.578799724578857</v>
      </c>
      <c r="R45" s="107">
        <f t="shared" si="4"/>
        <v>8.29978883266449</v>
      </c>
      <c r="S45" s="107">
        <f t="shared" si="4"/>
        <v>5.992453336715698</v>
      </c>
      <c r="T45" s="107">
        <f t="shared" si="4"/>
        <v>4.568616032600403</v>
      </c>
      <c r="U45" s="107">
        <f t="shared" si="4"/>
        <v>4.117789804935455</v>
      </c>
      <c r="V45" s="107">
        <f t="shared" si="4"/>
        <v>4.111572742462158</v>
      </c>
      <c r="W45" s="107">
        <f t="shared" si="4"/>
        <v>4.255184829235077</v>
      </c>
      <c r="X45" s="107">
        <f t="shared" si="4"/>
        <v>5.7744972705841064</v>
      </c>
      <c r="Y45" s="107">
        <f t="shared" si="4"/>
        <v>9.383357763290405</v>
      </c>
      <c r="Z45" s="107">
        <f t="shared" si="4"/>
        <v>15.315263748168945</v>
      </c>
      <c r="AA45" s="107">
        <f t="shared" si="4"/>
        <v>13.076404094696045</v>
      </c>
      <c r="AB45" s="107">
        <f t="shared" si="4"/>
        <v>14.713544845581055</v>
      </c>
      <c r="AC45" s="107">
        <f t="shared" si="4"/>
        <v>11.884593963623047</v>
      </c>
      <c r="AD45" s="107">
        <f t="shared" si="4"/>
        <v>7.597657680511475</v>
      </c>
      <c r="AE45" s="107">
        <f t="shared" si="4"/>
        <v>5.4680938720703125</v>
      </c>
      <c r="AF45" s="107">
        <f t="shared" si="4"/>
        <v>4.509786665439606</v>
      </c>
      <c r="AG45" s="107">
        <f t="shared" si="4"/>
        <v>4.097239255905151</v>
      </c>
      <c r="AH45" s="107">
        <f t="shared" si="4"/>
        <v>4.1209903955459595</v>
      </c>
      <c r="AI45" s="107">
        <f aca="true" t="shared" si="5" ref="AI45:BJ45">AI9+AI21+AI33</f>
        <v>4.541238784790039</v>
      </c>
      <c r="AJ45" s="107">
        <f t="shared" si="5"/>
        <v>6.954972505569458</v>
      </c>
      <c r="AK45" s="107">
        <f t="shared" si="5"/>
        <v>9.666812419891357</v>
      </c>
      <c r="AL45" s="107">
        <f t="shared" si="5"/>
        <v>11.78557300567627</v>
      </c>
      <c r="AM45" s="107">
        <f t="shared" si="5"/>
        <v>14.049942016601562</v>
      </c>
      <c r="AN45" s="107">
        <f t="shared" si="5"/>
        <v>18.57792854309082</v>
      </c>
      <c r="AO45" s="107">
        <f t="shared" si="5"/>
        <v>12.240662813186646</v>
      </c>
      <c r="AP45" s="107">
        <f t="shared" si="5"/>
        <v>9.33535623550415</v>
      </c>
      <c r="AQ45" s="107">
        <f t="shared" si="5"/>
        <v>5.457416534423828</v>
      </c>
      <c r="AR45" s="107">
        <f t="shared" si="5"/>
        <v>4.351058542728424</v>
      </c>
      <c r="AS45" s="107">
        <f t="shared" si="5"/>
        <v>3.9859684705734253</v>
      </c>
      <c r="AT45" s="126">
        <f t="shared" si="5"/>
        <v>3.9780970215797424</v>
      </c>
      <c r="AU45" s="126">
        <f t="shared" si="5"/>
        <v>4.360028922557831</v>
      </c>
      <c r="AV45" s="126">
        <f t="shared" si="5"/>
        <v>6.3591591119766235</v>
      </c>
      <c r="AW45" s="126">
        <f t="shared" si="5"/>
        <v>9.552916049957275</v>
      </c>
      <c r="AX45" s="126">
        <f t="shared" si="5"/>
        <v>13.487482070922852</v>
      </c>
      <c r="AY45" s="126">
        <f t="shared" si="5"/>
        <v>15.59580397605896</v>
      </c>
      <c r="AZ45" s="126">
        <f t="shared" si="5"/>
        <v>15.21410870552063</v>
      </c>
      <c r="BA45" s="126">
        <f t="shared" si="5"/>
        <v>12.421313762664795</v>
      </c>
      <c r="BB45" s="126">
        <f t="shared" si="5"/>
        <v>8.524220943450928</v>
      </c>
      <c r="BC45" s="126">
        <f t="shared" si="5"/>
        <v>5.751619100570679</v>
      </c>
      <c r="BD45" s="126">
        <f t="shared" si="5"/>
        <v>4.539155900478363</v>
      </c>
      <c r="BE45" s="126">
        <f t="shared" si="5"/>
        <v>4.035271108150482</v>
      </c>
      <c r="BF45" s="126">
        <f t="shared" si="5"/>
        <v>4.010378062725067</v>
      </c>
      <c r="BG45" s="126">
        <f t="shared" si="5"/>
        <v>4.423564076423645</v>
      </c>
      <c r="BH45" s="126">
        <f t="shared" si="5"/>
        <v>6.385164976119995</v>
      </c>
      <c r="BI45" s="126">
        <f t="shared" si="5"/>
        <v>9.68914008140564</v>
      </c>
      <c r="BJ45" s="126">
        <f t="shared" si="5"/>
        <v>13.614617586135864</v>
      </c>
    </row>
    <row r="46" spans="2:62" ht="9.75">
      <c r="B46" t="s">
        <v>312</v>
      </c>
      <c r="C46" s="107">
        <f aca="true" t="shared" si="6" ref="C46:AH46">C10+C22+C34</f>
        <v>5.973726034164429</v>
      </c>
      <c r="D46" s="107">
        <f t="shared" si="6"/>
        <v>5.910302400588989</v>
      </c>
      <c r="E46" s="107">
        <f t="shared" si="6"/>
        <v>4.165544629096985</v>
      </c>
      <c r="F46" s="107">
        <f t="shared" si="6"/>
        <v>2.871856689453125</v>
      </c>
      <c r="G46" s="107">
        <f t="shared" si="6"/>
        <v>1.9980624616146088</v>
      </c>
      <c r="H46" s="107">
        <f t="shared" si="6"/>
        <v>1.757344275712967</v>
      </c>
      <c r="I46" s="107">
        <f t="shared" si="6"/>
        <v>1.6061921417713165</v>
      </c>
      <c r="J46" s="107">
        <f t="shared" si="6"/>
        <v>1.6689337491989136</v>
      </c>
      <c r="K46" s="107">
        <f t="shared" si="6"/>
        <v>1.6701483726501465</v>
      </c>
      <c r="L46" s="107">
        <f t="shared" si="6"/>
        <v>2.2231281101703644</v>
      </c>
      <c r="M46" s="107">
        <f t="shared" si="6"/>
        <v>3.227907359600067</v>
      </c>
      <c r="N46" s="107">
        <f t="shared" si="6"/>
        <v>4.776020169258118</v>
      </c>
      <c r="O46" s="107">
        <f t="shared" si="6"/>
        <v>5.963499546051025</v>
      </c>
      <c r="P46" s="107">
        <f t="shared" si="6"/>
        <v>5.35726273059845</v>
      </c>
      <c r="Q46" s="107">
        <f t="shared" si="6"/>
        <v>4.10935115814209</v>
      </c>
      <c r="R46" s="107">
        <f t="shared" si="6"/>
        <v>2.7668318152427673</v>
      </c>
      <c r="S46" s="107">
        <f t="shared" si="6"/>
        <v>2.0427527725696564</v>
      </c>
      <c r="T46" s="107">
        <f t="shared" si="6"/>
        <v>1.7023478746414185</v>
      </c>
      <c r="U46" s="107">
        <f t="shared" si="6"/>
        <v>1.5942527055740356</v>
      </c>
      <c r="V46" s="107">
        <f t="shared" si="6"/>
        <v>1.6498205363750458</v>
      </c>
      <c r="W46" s="107">
        <f t="shared" si="6"/>
        <v>1.6880670189857483</v>
      </c>
      <c r="X46" s="107">
        <f t="shared" si="6"/>
        <v>2.011994630098343</v>
      </c>
      <c r="Y46" s="107">
        <f t="shared" si="6"/>
        <v>3.184498906135559</v>
      </c>
      <c r="Z46" s="107">
        <f t="shared" si="6"/>
        <v>5.051587224006653</v>
      </c>
      <c r="AA46" s="107">
        <f t="shared" si="6"/>
        <v>4.769032001495361</v>
      </c>
      <c r="AB46" s="107">
        <f t="shared" si="6"/>
        <v>5.172683358192444</v>
      </c>
      <c r="AC46" s="107">
        <f t="shared" si="6"/>
        <v>4.036630392074585</v>
      </c>
      <c r="AD46" s="107">
        <f t="shared" si="6"/>
        <v>2.79920357465744</v>
      </c>
      <c r="AE46" s="107">
        <f t="shared" si="6"/>
        <v>1.8861269652843475</v>
      </c>
      <c r="AF46" s="107">
        <f t="shared" si="6"/>
        <v>1.8309219181537628</v>
      </c>
      <c r="AG46" s="107">
        <f t="shared" si="6"/>
        <v>1.6769997477531433</v>
      </c>
      <c r="AH46" s="107">
        <f t="shared" si="6"/>
        <v>1.6947152018547058</v>
      </c>
      <c r="AI46" s="107">
        <f aca="true" t="shared" si="7" ref="AI46:BJ46">AI10+AI22+AI34</f>
        <v>1.8123366236686707</v>
      </c>
      <c r="AJ46" s="107">
        <f t="shared" si="7"/>
        <v>2.4400779604911804</v>
      </c>
      <c r="AK46" s="107">
        <f t="shared" si="7"/>
        <v>3.5020979046821594</v>
      </c>
      <c r="AL46" s="107">
        <f t="shared" si="7"/>
        <v>4.343398451805115</v>
      </c>
      <c r="AM46" s="107">
        <f t="shared" si="7"/>
        <v>5.327723145484924</v>
      </c>
      <c r="AN46" s="107">
        <f t="shared" si="7"/>
        <v>6.3828020095825195</v>
      </c>
      <c r="AO46" s="107">
        <f t="shared" si="7"/>
        <v>4.139586806297302</v>
      </c>
      <c r="AP46" s="107">
        <f t="shared" si="7"/>
        <v>3.1570273637771606</v>
      </c>
      <c r="AQ46" s="107">
        <f t="shared" si="7"/>
        <v>2.04465252161026</v>
      </c>
      <c r="AR46" s="107">
        <f t="shared" si="7"/>
        <v>1.7166507840156555</v>
      </c>
      <c r="AS46" s="107">
        <f t="shared" si="7"/>
        <v>1.6323931217193604</v>
      </c>
      <c r="AT46" s="126">
        <f t="shared" si="7"/>
        <v>1.674150437116623</v>
      </c>
      <c r="AU46" s="126">
        <f t="shared" si="7"/>
        <v>1.753237396478653</v>
      </c>
      <c r="AV46" s="126">
        <f t="shared" si="7"/>
        <v>2.2452225983142853</v>
      </c>
      <c r="AW46" s="126">
        <f t="shared" si="7"/>
        <v>3.4126142859458923</v>
      </c>
      <c r="AX46" s="126">
        <f t="shared" si="7"/>
        <v>4.919754147529602</v>
      </c>
      <c r="AY46" s="126">
        <f t="shared" si="7"/>
        <v>5.798238039016724</v>
      </c>
      <c r="AZ46" s="126">
        <f t="shared" si="7"/>
        <v>5.440934062004089</v>
      </c>
      <c r="BA46" s="126">
        <f t="shared" si="7"/>
        <v>4.348752975463867</v>
      </c>
      <c r="BB46" s="126">
        <f t="shared" si="7"/>
        <v>2.978447675704956</v>
      </c>
      <c r="BC46" s="126">
        <f t="shared" si="7"/>
        <v>2.1558450758457184</v>
      </c>
      <c r="BD46" s="126">
        <f t="shared" si="7"/>
        <v>1.8355141282081604</v>
      </c>
      <c r="BE46" s="126">
        <f t="shared" si="7"/>
        <v>1.741599977016449</v>
      </c>
      <c r="BF46" s="126">
        <f t="shared" si="7"/>
        <v>1.7671336233615875</v>
      </c>
      <c r="BG46" s="126">
        <f t="shared" si="7"/>
        <v>1.8269087672233582</v>
      </c>
      <c r="BH46" s="126">
        <f t="shared" si="7"/>
        <v>2.318117916584015</v>
      </c>
      <c r="BI46" s="126">
        <f t="shared" si="7"/>
        <v>3.513257682323456</v>
      </c>
      <c r="BJ46" s="126">
        <f t="shared" si="7"/>
        <v>5.023335933685303</v>
      </c>
    </row>
    <row r="47" spans="2:62" ht="9.75">
      <c r="B47" t="s">
        <v>314</v>
      </c>
      <c r="C47" s="107">
        <f aca="true" t="shared" si="8" ref="C47:AH47">C11+C23+C35</f>
        <v>6.745936989784241</v>
      </c>
      <c r="D47" s="107">
        <f t="shared" si="8"/>
        <v>6.502323269844055</v>
      </c>
      <c r="E47" s="107">
        <f t="shared" si="8"/>
        <v>4.538210153579712</v>
      </c>
      <c r="F47" s="107">
        <f t="shared" si="8"/>
        <v>3.5534107089042664</v>
      </c>
      <c r="G47" s="107">
        <f t="shared" si="8"/>
        <v>2.526159882545471</v>
      </c>
      <c r="H47" s="107">
        <f t="shared" si="8"/>
        <v>2.3732730746269226</v>
      </c>
      <c r="I47" s="107">
        <f t="shared" si="8"/>
        <v>2.1523765325546265</v>
      </c>
      <c r="J47" s="107">
        <f t="shared" si="8"/>
        <v>2.270377904176712</v>
      </c>
      <c r="K47" s="107">
        <f t="shared" si="8"/>
        <v>2.387520134449005</v>
      </c>
      <c r="L47" s="107">
        <f t="shared" si="8"/>
        <v>2.677852511405945</v>
      </c>
      <c r="M47" s="107">
        <f t="shared" si="8"/>
        <v>3.702717900276184</v>
      </c>
      <c r="N47" s="107">
        <f t="shared" si="8"/>
        <v>5.539747595787048</v>
      </c>
      <c r="O47" s="107">
        <f t="shared" si="8"/>
        <v>6.118998050689697</v>
      </c>
      <c r="P47" s="107">
        <f t="shared" si="8"/>
        <v>6.009203910827637</v>
      </c>
      <c r="Q47" s="107">
        <f t="shared" si="8"/>
        <v>5.190275311470032</v>
      </c>
      <c r="R47" s="107">
        <f t="shared" si="8"/>
        <v>3.489009141921997</v>
      </c>
      <c r="S47" s="107">
        <f t="shared" si="8"/>
        <v>2.7120003700256348</v>
      </c>
      <c r="T47" s="107">
        <f t="shared" si="8"/>
        <v>2.3672756254673004</v>
      </c>
      <c r="U47" s="107">
        <f t="shared" si="8"/>
        <v>2.1856360733509064</v>
      </c>
      <c r="V47" s="107">
        <f t="shared" si="8"/>
        <v>2.2102973759174347</v>
      </c>
      <c r="W47" s="107">
        <f t="shared" si="8"/>
        <v>2.1435882449150085</v>
      </c>
      <c r="X47" s="107">
        <f t="shared" si="8"/>
        <v>2.6275676488876343</v>
      </c>
      <c r="Y47" s="107">
        <f t="shared" si="8"/>
        <v>3.7068904638290405</v>
      </c>
      <c r="Z47" s="107">
        <f t="shared" si="8"/>
        <v>5.7247583866119385</v>
      </c>
      <c r="AA47" s="107">
        <f t="shared" si="8"/>
        <v>5.149292707443237</v>
      </c>
      <c r="AB47" s="107">
        <f t="shared" si="8"/>
        <v>5.731323838233948</v>
      </c>
      <c r="AC47" s="107">
        <f t="shared" si="8"/>
        <v>4.461776614189148</v>
      </c>
      <c r="AD47" s="107">
        <f t="shared" si="8"/>
        <v>3.065000593662262</v>
      </c>
      <c r="AE47" s="107">
        <f t="shared" si="8"/>
        <v>2.5573517084121704</v>
      </c>
      <c r="AF47" s="107">
        <f t="shared" si="8"/>
        <v>2.3895547688007355</v>
      </c>
      <c r="AG47" s="107">
        <f t="shared" si="8"/>
        <v>2.2162218391895294</v>
      </c>
      <c r="AH47" s="107">
        <f t="shared" si="8"/>
        <v>2.2910397946834564</v>
      </c>
      <c r="AI47" s="107">
        <f aca="true" t="shared" si="9" ref="AI47:BJ47">AI11+AI23+AI35</f>
        <v>2.3422927856445312</v>
      </c>
      <c r="AJ47" s="107">
        <f t="shared" si="9"/>
        <v>2.947376549243927</v>
      </c>
      <c r="AK47" s="107">
        <f t="shared" si="9"/>
        <v>3.9447442293167114</v>
      </c>
      <c r="AL47" s="107">
        <f t="shared" si="9"/>
        <v>4.673905372619629</v>
      </c>
      <c r="AM47" s="107">
        <f t="shared" si="9"/>
        <v>5.497194528579712</v>
      </c>
      <c r="AN47" s="107">
        <f t="shared" si="9"/>
        <v>6.670891523361206</v>
      </c>
      <c r="AO47" s="107">
        <f t="shared" si="9"/>
        <v>4.3386770486831665</v>
      </c>
      <c r="AP47" s="107">
        <f t="shared" si="9"/>
        <v>3.5271788835525513</v>
      </c>
      <c r="AQ47" s="107">
        <f t="shared" si="9"/>
        <v>2.489682614803314</v>
      </c>
      <c r="AR47" s="107">
        <f t="shared" si="9"/>
        <v>2.241051822900772</v>
      </c>
      <c r="AS47" s="107">
        <f t="shared" si="9"/>
        <v>2.114946633577347</v>
      </c>
      <c r="AT47" s="126">
        <f t="shared" si="9"/>
        <v>2.1970143914222717</v>
      </c>
      <c r="AU47" s="126">
        <f t="shared" si="9"/>
        <v>2.306773215532303</v>
      </c>
      <c r="AV47" s="126">
        <f t="shared" si="9"/>
        <v>2.906822681427002</v>
      </c>
      <c r="AW47" s="126">
        <f t="shared" si="9"/>
        <v>3.97951602935791</v>
      </c>
      <c r="AX47" s="126">
        <f t="shared" si="9"/>
        <v>5.443549036979675</v>
      </c>
      <c r="AY47" s="126">
        <f t="shared" si="9"/>
        <v>6.028097033500671</v>
      </c>
      <c r="AZ47" s="126">
        <f t="shared" si="9"/>
        <v>5.928047060966492</v>
      </c>
      <c r="BA47" s="126">
        <f t="shared" si="9"/>
        <v>4.631151914596558</v>
      </c>
      <c r="BB47" s="126">
        <f t="shared" si="9"/>
        <v>3.4355392456054688</v>
      </c>
      <c r="BC47" s="126">
        <f t="shared" si="9"/>
        <v>2.6488800048828125</v>
      </c>
      <c r="BD47" s="126">
        <f t="shared" si="9"/>
        <v>2.354923129081726</v>
      </c>
      <c r="BE47" s="126">
        <f t="shared" si="9"/>
        <v>2.1903613805770874</v>
      </c>
      <c r="BF47" s="126">
        <f t="shared" si="9"/>
        <v>2.2557249069213867</v>
      </c>
      <c r="BG47" s="126">
        <f t="shared" si="9"/>
        <v>2.354792147874832</v>
      </c>
      <c r="BH47" s="126">
        <f t="shared" si="9"/>
        <v>2.9421648383140564</v>
      </c>
      <c r="BI47" s="126">
        <f t="shared" si="9"/>
        <v>4.0365190505981445</v>
      </c>
      <c r="BJ47" s="126">
        <f t="shared" si="9"/>
        <v>5.487199902534485</v>
      </c>
    </row>
    <row r="48" spans="2:62" ht="9.75">
      <c r="B48" t="s">
        <v>316</v>
      </c>
      <c r="C48" s="107">
        <f aca="true" t="shared" si="10" ref="C48:AH48">C12+C24+C36</f>
        <v>3.6193016171455383</v>
      </c>
      <c r="D48" s="107">
        <f t="shared" si="10"/>
        <v>3.632274091243744</v>
      </c>
      <c r="E48" s="107">
        <f t="shared" si="10"/>
        <v>2.715842068195343</v>
      </c>
      <c r="F48" s="107">
        <f t="shared" si="10"/>
        <v>2.1220476627349854</v>
      </c>
      <c r="G48" s="107">
        <f t="shared" si="10"/>
        <v>1.7023145407438278</v>
      </c>
      <c r="H48" s="107">
        <f t="shared" si="10"/>
        <v>1.588909238576889</v>
      </c>
      <c r="I48" s="107">
        <f t="shared" si="10"/>
        <v>1.4968608915805817</v>
      </c>
      <c r="J48" s="107">
        <f t="shared" si="10"/>
        <v>1.533544510602951</v>
      </c>
      <c r="K48" s="107">
        <f t="shared" si="10"/>
        <v>1.530460774898529</v>
      </c>
      <c r="L48" s="107">
        <f t="shared" si="10"/>
        <v>1.6379918307065964</v>
      </c>
      <c r="M48" s="107">
        <f t="shared" si="10"/>
        <v>2.004038482904434</v>
      </c>
      <c r="N48" s="107">
        <f t="shared" si="10"/>
        <v>2.910122036933899</v>
      </c>
      <c r="O48" s="107">
        <f t="shared" si="10"/>
        <v>3.330663502216339</v>
      </c>
      <c r="P48" s="107">
        <f t="shared" si="10"/>
        <v>3.306290566921234</v>
      </c>
      <c r="Q48" s="107">
        <f t="shared" si="10"/>
        <v>2.7933308482170105</v>
      </c>
      <c r="R48" s="107">
        <f t="shared" si="10"/>
        <v>2.1466597616672516</v>
      </c>
      <c r="S48" s="107">
        <f t="shared" si="10"/>
        <v>1.684851959347725</v>
      </c>
      <c r="T48" s="107">
        <f t="shared" si="10"/>
        <v>1.533565029501915</v>
      </c>
      <c r="U48" s="107">
        <f t="shared" si="10"/>
        <v>1.4289516806602478</v>
      </c>
      <c r="V48" s="107">
        <f t="shared" si="10"/>
        <v>1.4655612632632256</v>
      </c>
      <c r="W48" s="107">
        <f t="shared" si="10"/>
        <v>1.3638441115617752</v>
      </c>
      <c r="X48" s="107">
        <f t="shared" si="10"/>
        <v>1.5488299578428268</v>
      </c>
      <c r="Y48" s="107">
        <f t="shared" si="10"/>
        <v>2.0353429913520813</v>
      </c>
      <c r="Z48" s="107">
        <f t="shared" si="10"/>
        <v>2.9964840412139893</v>
      </c>
      <c r="AA48" s="107">
        <f t="shared" si="10"/>
        <v>2.9276336431503296</v>
      </c>
      <c r="AB48" s="107">
        <f t="shared" si="10"/>
        <v>3.0881872177124023</v>
      </c>
      <c r="AC48" s="107">
        <f t="shared" si="10"/>
        <v>2.5344765186309814</v>
      </c>
      <c r="AD48" s="107">
        <f t="shared" si="10"/>
        <v>1.9102946519851685</v>
      </c>
      <c r="AE48" s="107">
        <f t="shared" si="10"/>
        <v>1.5547945946455002</v>
      </c>
      <c r="AF48" s="107">
        <f t="shared" si="10"/>
        <v>1.5090632289648056</v>
      </c>
      <c r="AG48" s="107">
        <f t="shared" si="10"/>
        <v>1.399445965886116</v>
      </c>
      <c r="AH48" s="107">
        <f t="shared" si="10"/>
        <v>1.4701428562402725</v>
      </c>
      <c r="AI48" s="107">
        <f aca="true" t="shared" si="11" ref="AI48:BJ48">AI12+AI24+AI36</f>
        <v>1.5409214943647385</v>
      </c>
      <c r="AJ48" s="107">
        <f t="shared" si="11"/>
        <v>1.7155671864748</v>
      </c>
      <c r="AK48" s="107">
        <f t="shared" si="11"/>
        <v>2.2196893393993378</v>
      </c>
      <c r="AL48" s="107">
        <f t="shared" si="11"/>
        <v>2.678411602973938</v>
      </c>
      <c r="AM48" s="107">
        <f t="shared" si="11"/>
        <v>3.0795015692710876</v>
      </c>
      <c r="AN48" s="107">
        <f t="shared" si="11"/>
        <v>3.615227460861206</v>
      </c>
      <c r="AO48" s="107">
        <f t="shared" si="11"/>
        <v>2.5087675750255585</v>
      </c>
      <c r="AP48" s="107">
        <f t="shared" si="11"/>
        <v>2.008457601070404</v>
      </c>
      <c r="AQ48" s="107">
        <f t="shared" si="11"/>
        <v>1.6202521622180939</v>
      </c>
      <c r="AR48" s="107">
        <f t="shared" si="11"/>
        <v>1.469604752957821</v>
      </c>
      <c r="AS48" s="107">
        <f t="shared" si="11"/>
        <v>1.4175558909773827</v>
      </c>
      <c r="AT48" s="126">
        <f t="shared" si="11"/>
        <v>1.4346806481480598</v>
      </c>
      <c r="AU48" s="126">
        <f t="shared" si="11"/>
        <v>1.4809385612607002</v>
      </c>
      <c r="AV48" s="126">
        <f t="shared" si="11"/>
        <v>1.7044646590948105</v>
      </c>
      <c r="AW48" s="126">
        <f t="shared" si="11"/>
        <v>2.17146572470665</v>
      </c>
      <c r="AX48" s="126">
        <f t="shared" si="11"/>
        <v>2.9185543060302734</v>
      </c>
      <c r="AY48" s="126">
        <f t="shared" si="11"/>
        <v>3.3601222038269043</v>
      </c>
      <c r="AZ48" s="126">
        <f t="shared" si="11"/>
        <v>3.4115718603134155</v>
      </c>
      <c r="BA48" s="126">
        <f t="shared" si="11"/>
        <v>2.713304817676544</v>
      </c>
      <c r="BB48" s="126">
        <f t="shared" si="11"/>
        <v>2.0218416154384613</v>
      </c>
      <c r="BC48" s="126">
        <f t="shared" si="11"/>
        <v>1.6913773566484451</v>
      </c>
      <c r="BD48" s="126">
        <f t="shared" si="11"/>
        <v>1.5806571394205093</v>
      </c>
      <c r="BE48" s="126">
        <f t="shared" si="11"/>
        <v>1.4693395048379898</v>
      </c>
      <c r="BF48" s="126">
        <f t="shared" si="11"/>
        <v>1.482142798602581</v>
      </c>
      <c r="BG48" s="126">
        <f t="shared" si="11"/>
        <v>1.5244635343551636</v>
      </c>
      <c r="BH48" s="126">
        <f t="shared" si="11"/>
        <v>1.7510900348424911</v>
      </c>
      <c r="BI48" s="126">
        <f t="shared" si="11"/>
        <v>2.2161927819252014</v>
      </c>
      <c r="BJ48" s="126">
        <f t="shared" si="11"/>
        <v>2.951819896697998</v>
      </c>
    </row>
    <row r="49" spans="2:62" ht="9.75">
      <c r="B49" t="s">
        <v>318</v>
      </c>
      <c r="C49" s="107">
        <f aca="true" t="shared" si="12" ref="C49:AH49">C13+C25+C37</f>
        <v>11.474848628044128</v>
      </c>
      <c r="D49" s="107">
        <f t="shared" si="12"/>
        <v>12.018081545829773</v>
      </c>
      <c r="E49" s="107">
        <f t="shared" si="12"/>
        <v>9.97511351108551</v>
      </c>
      <c r="F49" s="107">
        <f t="shared" si="12"/>
        <v>8.887322902679443</v>
      </c>
      <c r="G49" s="107">
        <f t="shared" si="12"/>
        <v>8.585048913955688</v>
      </c>
      <c r="H49" s="107">
        <f t="shared" si="12"/>
        <v>8.849572628736496</v>
      </c>
      <c r="I49" s="107">
        <f t="shared" si="12"/>
        <v>8.850011944770813</v>
      </c>
      <c r="J49" s="107">
        <f t="shared" si="12"/>
        <v>8.82979691028595</v>
      </c>
      <c r="K49" s="107">
        <f t="shared" si="12"/>
        <v>8.683835804462433</v>
      </c>
      <c r="L49" s="107">
        <f t="shared" si="12"/>
        <v>8.621507585048676</v>
      </c>
      <c r="M49" s="107">
        <f t="shared" si="12"/>
        <v>9.297768294811249</v>
      </c>
      <c r="N49" s="107">
        <f t="shared" si="12"/>
        <v>10.563424229621887</v>
      </c>
      <c r="O49" s="107">
        <f t="shared" si="12"/>
        <v>10.913885831832886</v>
      </c>
      <c r="P49" s="107">
        <f t="shared" si="12"/>
        <v>10.605011343955994</v>
      </c>
      <c r="Q49" s="107">
        <f t="shared" si="12"/>
        <v>9.392099797725677</v>
      </c>
      <c r="R49" s="107">
        <f t="shared" si="12"/>
        <v>8.759947419166565</v>
      </c>
      <c r="S49" s="107">
        <f t="shared" si="12"/>
        <v>8.1019928753376</v>
      </c>
      <c r="T49" s="107">
        <f t="shared" si="12"/>
        <v>7.9688820242881775</v>
      </c>
      <c r="U49" s="107">
        <f t="shared" si="12"/>
        <v>7.742185145616531</v>
      </c>
      <c r="V49" s="107">
        <f t="shared" si="12"/>
        <v>7.696624934673309</v>
      </c>
      <c r="W49" s="107">
        <f t="shared" si="12"/>
        <v>6.625704646110535</v>
      </c>
      <c r="X49" s="107">
        <f t="shared" si="12"/>
        <v>6.851212948560715</v>
      </c>
      <c r="Y49" s="107">
        <f t="shared" si="12"/>
        <v>7.700791358947754</v>
      </c>
      <c r="Z49" s="107">
        <f t="shared" si="12"/>
        <v>8.960415542125702</v>
      </c>
      <c r="AA49" s="107">
        <f t="shared" si="12"/>
        <v>9.381880283355713</v>
      </c>
      <c r="AB49" s="107">
        <f t="shared" si="12"/>
        <v>9.658661961555481</v>
      </c>
      <c r="AC49" s="107">
        <f t="shared" si="12"/>
        <v>9.022697985172272</v>
      </c>
      <c r="AD49" s="107">
        <f t="shared" si="12"/>
        <v>8.191111147403717</v>
      </c>
      <c r="AE49" s="107">
        <f t="shared" si="12"/>
        <v>7.591604679822922</v>
      </c>
      <c r="AF49" s="107">
        <f t="shared" si="12"/>
        <v>7.5818488001823425</v>
      </c>
      <c r="AG49" s="107">
        <f t="shared" si="12"/>
        <v>7.372213214635849</v>
      </c>
      <c r="AH49" s="107">
        <f t="shared" si="12"/>
        <v>7.579831749200821</v>
      </c>
      <c r="AI49" s="107">
        <f aca="true" t="shared" si="13" ref="AI49:BJ49">AI13+AI25+AI37</f>
        <v>7.540393948554993</v>
      </c>
      <c r="AJ49" s="107">
        <f t="shared" si="13"/>
        <v>7.3293052315711975</v>
      </c>
      <c r="AK49" s="107">
        <f t="shared" si="13"/>
        <v>8.291912376880646</v>
      </c>
      <c r="AL49" s="107">
        <f t="shared" si="13"/>
        <v>9.3253014087677</v>
      </c>
      <c r="AM49" s="107">
        <f t="shared" si="13"/>
        <v>10.146063804626465</v>
      </c>
      <c r="AN49" s="107">
        <f t="shared" si="13"/>
        <v>10.798739075660706</v>
      </c>
      <c r="AO49" s="107">
        <f t="shared" si="13"/>
        <v>8.592149078845978</v>
      </c>
      <c r="AP49" s="107">
        <f t="shared" si="13"/>
        <v>7.720057904720306</v>
      </c>
      <c r="AQ49" s="107">
        <f t="shared" si="13"/>
        <v>7.246180534362793</v>
      </c>
      <c r="AR49" s="107">
        <f t="shared" si="13"/>
        <v>7.4005886018276215</v>
      </c>
      <c r="AS49" s="107">
        <f t="shared" si="13"/>
        <v>7.523231476545334</v>
      </c>
      <c r="AT49" s="126">
        <f t="shared" si="13"/>
        <v>7.629117906093597</v>
      </c>
      <c r="AU49" s="126">
        <f t="shared" si="13"/>
        <v>7.464043974876404</v>
      </c>
      <c r="AV49" s="126">
        <f t="shared" si="13"/>
        <v>7.378614723682404</v>
      </c>
      <c r="AW49" s="126">
        <f t="shared" si="13"/>
        <v>8.163180708885193</v>
      </c>
      <c r="AX49" s="126">
        <f t="shared" si="13"/>
        <v>9.208528995513916</v>
      </c>
      <c r="AY49" s="126">
        <f t="shared" si="13"/>
        <v>9.981464743614197</v>
      </c>
      <c r="AZ49" s="126">
        <f t="shared" si="13"/>
        <v>10.178208947181702</v>
      </c>
      <c r="BA49" s="126">
        <f t="shared" si="13"/>
        <v>8.997507512569427</v>
      </c>
      <c r="BB49" s="126">
        <f t="shared" si="13"/>
        <v>8.115860342979431</v>
      </c>
      <c r="BC49" s="126">
        <f t="shared" si="13"/>
        <v>7.664389610290527</v>
      </c>
      <c r="BD49" s="126">
        <f t="shared" si="13"/>
        <v>7.639312714338303</v>
      </c>
      <c r="BE49" s="126">
        <f t="shared" si="13"/>
        <v>7.726115822792053</v>
      </c>
      <c r="BF49" s="126">
        <f t="shared" si="13"/>
        <v>7.637067437171936</v>
      </c>
      <c r="BG49" s="126">
        <f t="shared" si="13"/>
        <v>7.505496233701706</v>
      </c>
      <c r="BH49" s="126">
        <f t="shared" si="13"/>
        <v>7.423277407884598</v>
      </c>
      <c r="BI49" s="126">
        <f t="shared" si="13"/>
        <v>8.188442349433899</v>
      </c>
      <c r="BJ49" s="126">
        <f t="shared" si="13"/>
        <v>9.238277792930603</v>
      </c>
    </row>
    <row r="50" spans="2:62" ht="9.75">
      <c r="B50" t="s">
        <v>320</v>
      </c>
      <c r="C50" s="107">
        <f aca="true" t="shared" si="14" ref="C50:AH50">C14+C26+C38</f>
        <v>4.0140292048454285</v>
      </c>
      <c r="D50" s="107">
        <f t="shared" si="14"/>
        <v>3.950045168399811</v>
      </c>
      <c r="E50" s="107">
        <f t="shared" si="14"/>
        <v>2.636593520641327</v>
      </c>
      <c r="F50" s="107">
        <f t="shared" si="14"/>
        <v>2.1069642305374146</v>
      </c>
      <c r="G50" s="107">
        <f t="shared" si="14"/>
        <v>1.5868211388587952</v>
      </c>
      <c r="H50" s="107">
        <f t="shared" si="14"/>
        <v>1.353310376405716</v>
      </c>
      <c r="I50" s="107">
        <f t="shared" si="14"/>
        <v>1.245608001947403</v>
      </c>
      <c r="J50" s="107">
        <f t="shared" si="14"/>
        <v>1.1981172561645508</v>
      </c>
      <c r="K50" s="107">
        <f t="shared" si="14"/>
        <v>1.3559543788433075</v>
      </c>
      <c r="L50" s="107">
        <f t="shared" si="14"/>
        <v>1.736887902021408</v>
      </c>
      <c r="M50" s="107">
        <f t="shared" si="14"/>
        <v>2.700475037097931</v>
      </c>
      <c r="N50" s="107">
        <f t="shared" si="14"/>
        <v>3.6638286113739014</v>
      </c>
      <c r="O50" s="107">
        <f t="shared" si="14"/>
        <v>3.890785336494446</v>
      </c>
      <c r="P50" s="107">
        <f t="shared" si="14"/>
        <v>3.6432352662086487</v>
      </c>
      <c r="Q50" s="107">
        <f t="shared" si="14"/>
        <v>2.9369584918022156</v>
      </c>
      <c r="R50" s="107">
        <f t="shared" si="14"/>
        <v>2.5567930340766907</v>
      </c>
      <c r="S50" s="107">
        <f t="shared" si="14"/>
        <v>1.7887522280216217</v>
      </c>
      <c r="T50" s="107">
        <f t="shared" si="14"/>
        <v>1.4702169001102448</v>
      </c>
      <c r="U50" s="107">
        <f t="shared" si="14"/>
        <v>1.3025460243225098</v>
      </c>
      <c r="V50" s="107">
        <f t="shared" si="14"/>
        <v>1.2491158545017242</v>
      </c>
      <c r="W50" s="107">
        <f t="shared" si="14"/>
        <v>1.3492452800273895</v>
      </c>
      <c r="X50" s="107">
        <f t="shared" si="14"/>
        <v>1.737872064113617</v>
      </c>
      <c r="Y50" s="107">
        <f t="shared" si="14"/>
        <v>2.3897318840026855</v>
      </c>
      <c r="Z50" s="107">
        <f t="shared" si="14"/>
        <v>3.7332834005355835</v>
      </c>
      <c r="AA50" s="107">
        <f t="shared" si="14"/>
        <v>3.591082513332367</v>
      </c>
      <c r="AB50" s="107">
        <f t="shared" si="14"/>
        <v>3.861589789390564</v>
      </c>
      <c r="AC50" s="107">
        <f t="shared" si="14"/>
        <v>3.2402166724205017</v>
      </c>
      <c r="AD50" s="107">
        <f t="shared" si="14"/>
        <v>2.3635174036026</v>
      </c>
      <c r="AE50" s="107">
        <f t="shared" si="14"/>
        <v>1.613514482975006</v>
      </c>
      <c r="AF50" s="107">
        <f t="shared" si="14"/>
        <v>1.38944411277771</v>
      </c>
      <c r="AG50" s="107">
        <f t="shared" si="14"/>
        <v>1.212385207414627</v>
      </c>
      <c r="AH50" s="107">
        <f t="shared" si="14"/>
        <v>1.1826133131980896</v>
      </c>
      <c r="AI50" s="107">
        <f aca="true" t="shared" si="15" ref="AI50:BJ50">AI14+AI26+AI38</f>
        <v>1.3132142126560211</v>
      </c>
      <c r="AJ50" s="107">
        <f t="shared" si="15"/>
        <v>1.775490403175354</v>
      </c>
      <c r="AK50" s="107">
        <f t="shared" si="15"/>
        <v>2.55790776014328</v>
      </c>
      <c r="AL50" s="107">
        <f t="shared" si="15"/>
        <v>3.536401867866516</v>
      </c>
      <c r="AM50" s="107">
        <f t="shared" si="15"/>
        <v>4.553315281867981</v>
      </c>
      <c r="AN50" s="107">
        <f t="shared" si="15"/>
        <v>4.189117908477783</v>
      </c>
      <c r="AO50" s="107">
        <f t="shared" si="15"/>
        <v>2.8250429034233093</v>
      </c>
      <c r="AP50" s="107">
        <f t="shared" si="15"/>
        <v>2.183304488658905</v>
      </c>
      <c r="AQ50" s="107">
        <f t="shared" si="15"/>
        <v>1.6492106318473816</v>
      </c>
      <c r="AR50" s="107">
        <f t="shared" si="15"/>
        <v>1.385158210992813</v>
      </c>
      <c r="AS50" s="107">
        <f t="shared" si="15"/>
        <v>1.2455141246318817</v>
      </c>
      <c r="AT50" s="126">
        <f t="shared" si="15"/>
        <v>1.2940981090068817</v>
      </c>
      <c r="AU50" s="126">
        <f t="shared" si="15"/>
        <v>1.4004020392894745</v>
      </c>
      <c r="AV50" s="126">
        <f t="shared" si="15"/>
        <v>1.8399287164211273</v>
      </c>
      <c r="AW50" s="126">
        <f t="shared" si="15"/>
        <v>2.6680617928504944</v>
      </c>
      <c r="AX50" s="126">
        <f t="shared" si="15"/>
        <v>3.7931734919548035</v>
      </c>
      <c r="AY50" s="126">
        <f t="shared" si="15"/>
        <v>4.1411168575286865</v>
      </c>
      <c r="AZ50" s="126">
        <f t="shared" si="15"/>
        <v>4.052795469760895</v>
      </c>
      <c r="BA50" s="126">
        <f t="shared" si="15"/>
        <v>3.191713511943817</v>
      </c>
      <c r="BB50" s="126">
        <f t="shared" si="15"/>
        <v>2.3941490054130554</v>
      </c>
      <c r="BC50" s="126">
        <f t="shared" si="15"/>
        <v>1.7757009863853455</v>
      </c>
      <c r="BD50" s="126">
        <f t="shared" si="15"/>
        <v>1.4851056933403015</v>
      </c>
      <c r="BE50" s="126">
        <f t="shared" si="15"/>
        <v>1.3411144018173218</v>
      </c>
      <c r="BF50" s="126">
        <f t="shared" si="15"/>
        <v>1.3588252663612366</v>
      </c>
      <c r="BG50" s="126">
        <f t="shared" si="15"/>
        <v>1.4564510881900787</v>
      </c>
      <c r="BH50" s="126">
        <f t="shared" si="15"/>
        <v>1.886392891407013</v>
      </c>
      <c r="BI50" s="126">
        <f t="shared" si="15"/>
        <v>2.721583306789398</v>
      </c>
      <c r="BJ50" s="126">
        <f t="shared" si="15"/>
        <v>3.8833470344543457</v>
      </c>
    </row>
    <row r="51" spans="2:62" ht="9.75">
      <c r="B51" t="s">
        <v>322</v>
      </c>
      <c r="C51" s="107">
        <f aca="true" t="shared" si="16" ref="C51:AH51">C15+C27+C39</f>
        <v>7.341632843017578</v>
      </c>
      <c r="D51" s="107">
        <f t="shared" si="16"/>
        <v>7.251358985900879</v>
      </c>
      <c r="E51" s="107">
        <f t="shared" si="16"/>
        <v>5.642228484153748</v>
      </c>
      <c r="F51" s="107">
        <f t="shared" si="16"/>
        <v>5.184365332126617</v>
      </c>
      <c r="G51" s="107">
        <f t="shared" si="16"/>
        <v>4.484867453575134</v>
      </c>
      <c r="H51" s="107">
        <f t="shared" si="16"/>
        <v>4.539832293987274</v>
      </c>
      <c r="I51" s="107">
        <f t="shared" si="16"/>
        <v>4.174452543258667</v>
      </c>
      <c r="J51" s="107">
        <f t="shared" si="16"/>
        <v>4.285602807998657</v>
      </c>
      <c r="K51" s="107">
        <f t="shared" si="16"/>
        <v>4.530866265296936</v>
      </c>
      <c r="L51" s="107">
        <f t="shared" si="16"/>
        <v>4.807529032230377</v>
      </c>
      <c r="M51" s="107">
        <f t="shared" si="16"/>
        <v>5.971427500247955</v>
      </c>
      <c r="N51" s="107">
        <f t="shared" si="16"/>
        <v>7.073435306549072</v>
      </c>
      <c r="O51" s="107">
        <f t="shared" si="16"/>
        <v>7.335657238960266</v>
      </c>
      <c r="P51" s="107">
        <f t="shared" si="16"/>
        <v>7.237101912498474</v>
      </c>
      <c r="Q51" s="107">
        <f t="shared" si="16"/>
        <v>5.729038715362549</v>
      </c>
      <c r="R51" s="107">
        <f t="shared" si="16"/>
        <v>5.444885313510895</v>
      </c>
      <c r="S51" s="107">
        <f t="shared" si="16"/>
        <v>4.717461168766022</v>
      </c>
      <c r="T51" s="107">
        <f t="shared" si="16"/>
        <v>4.457489252090454</v>
      </c>
      <c r="U51" s="107">
        <f t="shared" si="16"/>
        <v>4.164758682250977</v>
      </c>
      <c r="V51" s="107">
        <f t="shared" si="16"/>
        <v>3.963405132293701</v>
      </c>
      <c r="W51" s="107">
        <f t="shared" si="16"/>
        <v>4.318350195884705</v>
      </c>
      <c r="X51" s="107">
        <f t="shared" si="16"/>
        <v>4.423200845718384</v>
      </c>
      <c r="Y51" s="107">
        <f t="shared" si="16"/>
        <v>5.08532041311264</v>
      </c>
      <c r="Z51" s="107">
        <f t="shared" si="16"/>
        <v>6.227792739868164</v>
      </c>
      <c r="AA51" s="107">
        <f t="shared" si="16"/>
        <v>6.431914687156677</v>
      </c>
      <c r="AB51" s="107">
        <f t="shared" si="16"/>
        <v>6.693100214004517</v>
      </c>
      <c r="AC51" s="107">
        <f t="shared" si="16"/>
        <v>6.537751793861389</v>
      </c>
      <c r="AD51" s="107">
        <f t="shared" si="16"/>
        <v>5.562078237533569</v>
      </c>
      <c r="AE51" s="107">
        <f t="shared" si="16"/>
        <v>4.470476448535919</v>
      </c>
      <c r="AF51" s="107">
        <f t="shared" si="16"/>
        <v>4.292408347129822</v>
      </c>
      <c r="AG51" s="107">
        <f t="shared" si="16"/>
        <v>3.9374672770500183</v>
      </c>
      <c r="AH51" s="107">
        <f t="shared" si="16"/>
        <v>4.245990037918091</v>
      </c>
      <c r="AI51" s="107">
        <f aca="true" t="shared" si="17" ref="AI51:BJ51">AI15+AI27+AI39</f>
        <v>4.4515769481658936</v>
      </c>
      <c r="AJ51" s="107">
        <f t="shared" si="17"/>
        <v>4.630712687969208</v>
      </c>
      <c r="AK51" s="107">
        <f t="shared" si="17"/>
        <v>5.246025562286377</v>
      </c>
      <c r="AL51" s="107">
        <f t="shared" si="17"/>
        <v>6.5158116817474365</v>
      </c>
      <c r="AM51" s="107">
        <f t="shared" si="17"/>
        <v>7.524323582649231</v>
      </c>
      <c r="AN51" s="107">
        <f t="shared" si="17"/>
        <v>7.131590366363525</v>
      </c>
      <c r="AO51" s="107">
        <f t="shared" si="17"/>
        <v>5.321276307106018</v>
      </c>
      <c r="AP51" s="107">
        <f t="shared" si="17"/>
        <v>4.718664586544037</v>
      </c>
      <c r="AQ51" s="107">
        <f t="shared" si="17"/>
        <v>4.411311626434326</v>
      </c>
      <c r="AR51" s="107">
        <f t="shared" si="17"/>
        <v>4.06657087802887</v>
      </c>
      <c r="AS51" s="107">
        <f t="shared" si="17"/>
        <v>3.8630088567733765</v>
      </c>
      <c r="AT51" s="126">
        <f t="shared" si="17"/>
        <v>3.928195834159851</v>
      </c>
      <c r="AU51" s="126">
        <f t="shared" si="17"/>
        <v>4.081834971904755</v>
      </c>
      <c r="AV51" s="126">
        <f t="shared" si="17"/>
        <v>4.399248719215393</v>
      </c>
      <c r="AW51" s="126">
        <f t="shared" si="17"/>
        <v>5.1179803013801575</v>
      </c>
      <c r="AX51" s="126">
        <f t="shared" si="17"/>
        <v>6.395470976829529</v>
      </c>
      <c r="AY51" s="126">
        <f t="shared" si="17"/>
        <v>7.145634889602661</v>
      </c>
      <c r="AZ51" s="126">
        <f t="shared" si="17"/>
        <v>6.971997976303101</v>
      </c>
      <c r="BA51" s="126">
        <f t="shared" si="17"/>
        <v>5.963129162788391</v>
      </c>
      <c r="BB51" s="126">
        <f t="shared" si="17"/>
        <v>5.254889965057373</v>
      </c>
      <c r="BC51" s="126">
        <f t="shared" si="17"/>
        <v>4.56785261631012</v>
      </c>
      <c r="BD51" s="126">
        <f t="shared" si="17"/>
        <v>4.259034633636475</v>
      </c>
      <c r="BE51" s="126">
        <f t="shared" si="17"/>
        <v>4.018550097942352</v>
      </c>
      <c r="BF51" s="126">
        <f t="shared" si="17"/>
        <v>4.013453245162964</v>
      </c>
      <c r="BG51" s="126">
        <f t="shared" si="17"/>
        <v>4.077218174934387</v>
      </c>
      <c r="BH51" s="126">
        <f t="shared" si="17"/>
        <v>4.395937979221344</v>
      </c>
      <c r="BI51" s="126">
        <f t="shared" si="17"/>
        <v>5.180619120597839</v>
      </c>
      <c r="BJ51" s="126">
        <f t="shared" si="17"/>
        <v>6.468253135681152</v>
      </c>
    </row>
    <row r="52" spans="2:62" ht="9.75">
      <c r="B52" t="s">
        <v>324</v>
      </c>
      <c r="C52" s="107">
        <f aca="true" t="shared" si="18" ref="C52:AH52">C16+C28+C40</f>
        <v>69.29339599609375</v>
      </c>
      <c r="D52" s="107">
        <f t="shared" si="18"/>
        <v>68.358642578125</v>
      </c>
      <c r="E52" s="107">
        <f t="shared" si="18"/>
        <v>50.78499126434326</v>
      </c>
      <c r="F52" s="107">
        <f t="shared" si="18"/>
        <v>40.58787822723389</v>
      </c>
      <c r="G52" s="107">
        <f t="shared" si="18"/>
        <v>30.765750408172607</v>
      </c>
      <c r="H52" s="107">
        <f t="shared" si="18"/>
        <v>28.188762187957764</v>
      </c>
      <c r="I52" s="107">
        <f t="shared" si="18"/>
        <v>26.557013034820557</v>
      </c>
      <c r="J52" s="107">
        <f t="shared" si="18"/>
        <v>26.79682970046997</v>
      </c>
      <c r="K52" s="107">
        <f t="shared" si="18"/>
        <v>27.52272367477417</v>
      </c>
      <c r="L52" s="107">
        <f t="shared" si="18"/>
        <v>31.73717451095581</v>
      </c>
      <c r="M52" s="107">
        <f t="shared" si="18"/>
        <v>42.29899978637695</v>
      </c>
      <c r="N52" s="107">
        <f t="shared" si="18"/>
        <v>57.62147235870361</v>
      </c>
      <c r="O52" s="107">
        <f t="shared" si="18"/>
        <v>65.5981502532959</v>
      </c>
      <c r="P52" s="107">
        <f t="shared" si="18"/>
        <v>63.69649028778076</v>
      </c>
      <c r="Q52" s="107">
        <f t="shared" si="18"/>
        <v>54.261826515197754</v>
      </c>
      <c r="R52" s="107">
        <f t="shared" si="18"/>
        <v>40.42518424987793</v>
      </c>
      <c r="S52" s="107">
        <f t="shared" si="18"/>
        <v>31.604578495025635</v>
      </c>
      <c r="T52" s="107">
        <f t="shared" si="18"/>
        <v>27.35935926437378</v>
      </c>
      <c r="U52" s="107">
        <f t="shared" si="18"/>
        <v>25.344871282577515</v>
      </c>
      <c r="V52" s="107">
        <f t="shared" si="18"/>
        <v>25.163841009140015</v>
      </c>
      <c r="W52" s="107">
        <f t="shared" si="18"/>
        <v>24.58476686477661</v>
      </c>
      <c r="X52" s="107">
        <f t="shared" si="18"/>
        <v>28.456392288208008</v>
      </c>
      <c r="Y52" s="107">
        <f t="shared" si="18"/>
        <v>39.082823753356934</v>
      </c>
      <c r="Z52" s="107">
        <f t="shared" si="18"/>
        <v>57.51972579956055</v>
      </c>
      <c r="AA52" s="107">
        <f t="shared" si="18"/>
        <v>54.802927017211914</v>
      </c>
      <c r="AB52" s="107">
        <f t="shared" si="18"/>
        <v>59.23283386230469</v>
      </c>
      <c r="AC52" s="107">
        <f t="shared" si="18"/>
        <v>50.69908046722412</v>
      </c>
      <c r="AD52" s="107">
        <f t="shared" si="18"/>
        <v>37.338645935058594</v>
      </c>
      <c r="AE52" s="107">
        <f t="shared" si="18"/>
        <v>28.914012908935547</v>
      </c>
      <c r="AF52" s="107">
        <f t="shared" si="18"/>
        <v>26.580283641815186</v>
      </c>
      <c r="AG52" s="107">
        <f t="shared" si="18"/>
        <v>24.583397150039673</v>
      </c>
      <c r="AH52" s="107">
        <f t="shared" si="18"/>
        <v>25.215181827545166</v>
      </c>
      <c r="AI52" s="107">
        <f aca="true" t="shared" si="19" ref="AI52:BJ52">AI16+AI28+AI40</f>
        <v>26.403101444244385</v>
      </c>
      <c r="AJ52" s="107">
        <f t="shared" si="19"/>
        <v>31.669227600097656</v>
      </c>
      <c r="AK52" s="107">
        <f t="shared" si="19"/>
        <v>40.98477554321289</v>
      </c>
      <c r="AL52" s="107">
        <f t="shared" si="19"/>
        <v>49.99896430969238</v>
      </c>
      <c r="AM52" s="107">
        <f t="shared" si="19"/>
        <v>59.39591026306152</v>
      </c>
      <c r="AN52" s="107">
        <f t="shared" si="19"/>
        <v>69.99848937988281</v>
      </c>
      <c r="AO52" s="107">
        <f t="shared" si="19"/>
        <v>49.415053367614746</v>
      </c>
      <c r="AP52" s="107">
        <f t="shared" si="19"/>
        <v>39.72017478942871</v>
      </c>
      <c r="AQ52" s="107">
        <f t="shared" si="19"/>
        <v>28.824420928955078</v>
      </c>
      <c r="AR52" s="107">
        <f t="shared" si="19"/>
        <v>25.806082725524902</v>
      </c>
      <c r="AS52" s="107">
        <f t="shared" si="19"/>
        <v>24.616918087005615</v>
      </c>
      <c r="AT52" s="126">
        <f t="shared" si="19"/>
        <v>24.977319478988647</v>
      </c>
      <c r="AU52" s="126">
        <f t="shared" si="19"/>
        <v>25.736724853515625</v>
      </c>
      <c r="AV52" s="126">
        <f t="shared" si="19"/>
        <v>30.47253131866455</v>
      </c>
      <c r="AW52" s="126">
        <f t="shared" si="19"/>
        <v>40.84540939331055</v>
      </c>
      <c r="AX52" s="126">
        <f t="shared" si="19"/>
        <v>55.00098896026611</v>
      </c>
      <c r="AY52" s="126">
        <f t="shared" si="19"/>
        <v>62.94019031524658</v>
      </c>
      <c r="AZ52" s="126">
        <f t="shared" si="19"/>
        <v>62.21499061584473</v>
      </c>
      <c r="BA52" s="126">
        <f t="shared" si="19"/>
        <v>51.500450134277344</v>
      </c>
      <c r="BB52" s="126">
        <f t="shared" si="19"/>
        <v>39.35606575012207</v>
      </c>
      <c r="BC52" s="126">
        <f t="shared" si="19"/>
        <v>30.475193977355957</v>
      </c>
      <c r="BD52" s="126">
        <f t="shared" si="19"/>
        <v>27.00666904449463</v>
      </c>
      <c r="BE52" s="126">
        <f t="shared" si="19"/>
        <v>25.382437705993652</v>
      </c>
      <c r="BF52" s="126">
        <f t="shared" si="19"/>
        <v>25.350834608078003</v>
      </c>
      <c r="BG52" s="126">
        <f t="shared" si="19"/>
        <v>26.061981201171875</v>
      </c>
      <c r="BH52" s="126">
        <f t="shared" si="19"/>
        <v>30.731496334075928</v>
      </c>
      <c r="BI52" s="126">
        <f t="shared" si="19"/>
        <v>41.383750915527344</v>
      </c>
      <c r="BJ52" s="126">
        <f t="shared" si="19"/>
        <v>55.51805019378662</v>
      </c>
    </row>
    <row r="53" spans="3:62" ht="9.75">
      <c r="C53" s="107"/>
      <c r="D53" s="9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3:62" ht="9.75">
      <c r="C54" s="91"/>
      <c r="D54" s="9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K57"/>
  <sheetViews>
    <sheetView workbookViewId="0" topLeftCell="A1">
      <pane xSplit="2" topLeftCell="AK1" activePane="topRight" state="frozen"/>
      <selection pane="topLeft" activeCell="AK1" sqref="AK1"/>
      <selection pane="topRight" activeCell="B64" sqref="B64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8" style="92" customWidth="1"/>
    <col min="4" max="4" width="11.5" style="92" customWidth="1"/>
    <col min="5" max="45" width="9.5" style="0" bestFit="1" customWidth="1"/>
    <col min="46" max="46" width="9.16015625" style="149" customWidth="1"/>
    <col min="47" max="62" width="9.5" style="0" bestFit="1" customWidth="1"/>
  </cols>
  <sheetData>
    <row r="1" spans="1:62" ht="15">
      <c r="A1" s="88" t="s">
        <v>348</v>
      </c>
      <c r="C1" s="160" t="s">
        <v>800</v>
      </c>
      <c r="D1" s="9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9.75">
      <c r="A2" s="156" t="s">
        <v>759</v>
      </c>
      <c r="C2" s="91"/>
      <c r="D2" s="9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9.7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8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2:62" ht="9.75">
      <c r="B4" s="89"/>
      <c r="C4" s="91"/>
      <c r="D4" s="9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9.75">
      <c r="B5" s="86" t="s">
        <v>349</v>
      </c>
      <c r="C5" s="91"/>
      <c r="D5" s="9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9.75">
      <c r="B6" s="114" t="s">
        <v>304</v>
      </c>
      <c r="C6" s="91"/>
      <c r="D6" s="9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9.75">
      <c r="A7" t="s">
        <v>350</v>
      </c>
      <c r="B7" t="s">
        <v>306</v>
      </c>
      <c r="C7" s="108">
        <v>12.773835182189941</v>
      </c>
      <c r="D7" s="110">
        <v>13.711044311523438</v>
      </c>
      <c r="E7" s="110">
        <v>13.882835388183594</v>
      </c>
      <c r="F7" s="110">
        <v>14.31460189819336</v>
      </c>
      <c r="G7" s="110">
        <v>14.801423072814941</v>
      </c>
      <c r="H7" s="110">
        <v>14.897595405578613</v>
      </c>
      <c r="I7" s="110">
        <v>14.122835159301758</v>
      </c>
      <c r="J7" s="110">
        <v>15.288817405700684</v>
      </c>
      <c r="K7" s="110">
        <v>17.35503387451172</v>
      </c>
      <c r="L7" s="110">
        <v>15.380343437194824</v>
      </c>
      <c r="M7" s="110">
        <v>14.874383926391602</v>
      </c>
      <c r="N7" s="110">
        <v>14.983931541442871</v>
      </c>
      <c r="O7" s="110">
        <v>14.248985290527344</v>
      </c>
      <c r="P7" s="110">
        <v>14.098958969116211</v>
      </c>
      <c r="Q7" s="110">
        <v>13.040202140808105</v>
      </c>
      <c r="R7" s="110">
        <v>14.283502578735352</v>
      </c>
      <c r="S7" s="110">
        <v>15.115052223205566</v>
      </c>
      <c r="T7" s="110">
        <v>14.8527193069458</v>
      </c>
      <c r="U7" s="110">
        <v>16.99173355102539</v>
      </c>
      <c r="V7" s="110">
        <v>18.05087661743164</v>
      </c>
      <c r="W7" s="110">
        <v>18.952486038208008</v>
      </c>
      <c r="X7" s="110">
        <v>19.710107803344727</v>
      </c>
      <c r="Y7" s="110">
        <v>19.458993911743164</v>
      </c>
      <c r="Z7" s="110">
        <v>18.676921844482422</v>
      </c>
      <c r="AA7" s="110">
        <v>18.633012771606445</v>
      </c>
      <c r="AB7" s="110">
        <v>17.813323974609375</v>
      </c>
      <c r="AC7" s="110">
        <v>16.564035415649414</v>
      </c>
      <c r="AD7" s="110">
        <v>16.852874755859375</v>
      </c>
      <c r="AE7" s="110">
        <v>17.21371078491211</v>
      </c>
      <c r="AF7" s="110">
        <v>17.615478515625</v>
      </c>
      <c r="AG7" s="110">
        <v>19.28792953491211</v>
      </c>
      <c r="AH7" s="110">
        <v>19.738386154174805</v>
      </c>
      <c r="AI7" s="110">
        <v>18.891908645629883</v>
      </c>
      <c r="AJ7" s="110">
        <v>16.44141387939453</v>
      </c>
      <c r="AK7" s="110">
        <v>16.250123977661133</v>
      </c>
      <c r="AL7" s="110">
        <v>16.430099487304688</v>
      </c>
      <c r="AM7" s="110">
        <v>16.168949127197266</v>
      </c>
      <c r="AN7" s="110">
        <v>15.529779434204102</v>
      </c>
      <c r="AO7" s="110">
        <v>16.3348331451416</v>
      </c>
      <c r="AP7" s="110">
        <v>16.70652198791504</v>
      </c>
      <c r="AQ7" s="110">
        <v>17.04605484008789</v>
      </c>
      <c r="AR7" s="110">
        <v>17.69976043701172</v>
      </c>
      <c r="AS7" s="110">
        <v>17.790769577026367</v>
      </c>
      <c r="AT7" s="111">
        <v>17.897260665893555</v>
      </c>
      <c r="AU7" s="111">
        <v>18.027490615844727</v>
      </c>
      <c r="AV7" s="111">
        <v>17.384559631347656</v>
      </c>
      <c r="AW7" s="111">
        <v>17.19268035888672</v>
      </c>
      <c r="AX7" s="111">
        <v>16.670839309692383</v>
      </c>
      <c r="AY7" s="111">
        <v>16.086139678955078</v>
      </c>
      <c r="AZ7" s="111">
        <v>16.43577003479004</v>
      </c>
      <c r="BA7" s="111">
        <v>16.365629196166992</v>
      </c>
      <c r="BB7" s="111">
        <v>16.10771942138672</v>
      </c>
      <c r="BC7" s="111">
        <v>16.287639617919922</v>
      </c>
      <c r="BD7" s="111">
        <v>16.80031967163086</v>
      </c>
      <c r="BE7" s="111">
        <v>17.623260498046875</v>
      </c>
      <c r="BF7" s="111">
        <v>18.537250518798828</v>
      </c>
      <c r="BG7" s="111">
        <v>18.341279983520508</v>
      </c>
      <c r="BH7" s="111">
        <v>17.416229248046875</v>
      </c>
      <c r="BI7" s="111">
        <v>17.18572998046875</v>
      </c>
      <c r="BJ7" s="111">
        <v>16.821130752563477</v>
      </c>
      <c r="BK7" s="112"/>
    </row>
    <row r="8" spans="1:63" ht="9.75">
      <c r="A8" t="s">
        <v>351</v>
      </c>
      <c r="B8" t="s">
        <v>308</v>
      </c>
      <c r="C8" s="108">
        <v>11.235758781433105</v>
      </c>
      <c r="D8" s="110">
        <v>11.168455123901367</v>
      </c>
      <c r="E8" s="110">
        <v>11.440590858459473</v>
      </c>
      <c r="F8" s="110">
        <v>11.472477912902832</v>
      </c>
      <c r="G8" s="110">
        <v>13.038606643676758</v>
      </c>
      <c r="H8" s="110">
        <v>14.911882400512695</v>
      </c>
      <c r="I8" s="110">
        <v>15.727194786071777</v>
      </c>
      <c r="J8" s="110">
        <v>16.116823196411133</v>
      </c>
      <c r="K8" s="110">
        <v>15.700928688049316</v>
      </c>
      <c r="L8" s="110">
        <v>13.769416809082031</v>
      </c>
      <c r="M8" s="110">
        <v>12.904502868652344</v>
      </c>
      <c r="N8" s="110">
        <v>12.595094680786133</v>
      </c>
      <c r="O8" s="110">
        <v>12.670533180236816</v>
      </c>
      <c r="P8" s="110">
        <v>12.615029335021973</v>
      </c>
      <c r="Q8" s="110">
        <v>12.49831485748291</v>
      </c>
      <c r="R8" s="110">
        <v>13.127005577087402</v>
      </c>
      <c r="S8" s="110">
        <v>14.156656265258789</v>
      </c>
      <c r="T8" s="110">
        <v>15.895442962646484</v>
      </c>
      <c r="U8" s="110">
        <v>17.210153579711914</v>
      </c>
      <c r="V8" s="110">
        <v>17.712305068969727</v>
      </c>
      <c r="W8" s="110">
        <v>19.074007034301758</v>
      </c>
      <c r="X8" s="110">
        <v>19.14333152770996</v>
      </c>
      <c r="Y8" s="110">
        <v>17.485809326171875</v>
      </c>
      <c r="Z8" s="110">
        <v>16.40304946899414</v>
      </c>
      <c r="AA8" s="110">
        <v>16.68937873840332</v>
      </c>
      <c r="AB8" s="110">
        <v>15.767135620117188</v>
      </c>
      <c r="AC8" s="110">
        <v>15.200538635253906</v>
      </c>
      <c r="AD8" s="110">
        <v>15.321681022644043</v>
      </c>
      <c r="AE8" s="110">
        <v>16.867210388183594</v>
      </c>
      <c r="AF8" s="110">
        <v>17.68477439880371</v>
      </c>
      <c r="AG8" s="110">
        <v>18.679780960083008</v>
      </c>
      <c r="AH8" s="110">
        <v>19.401697158813477</v>
      </c>
      <c r="AI8" s="110">
        <v>18.501995086669922</v>
      </c>
      <c r="AJ8" s="110">
        <v>14.810400009155273</v>
      </c>
      <c r="AK8" s="110">
        <v>14.960168838500977</v>
      </c>
      <c r="AL8" s="110">
        <v>14.822714805603027</v>
      </c>
      <c r="AM8" s="110">
        <v>14.09299087524414</v>
      </c>
      <c r="AN8" s="110">
        <v>14.012341499328613</v>
      </c>
      <c r="AO8" s="110">
        <v>14.626877784729004</v>
      </c>
      <c r="AP8" s="110">
        <v>14.779446601867676</v>
      </c>
      <c r="AQ8" s="110">
        <v>16.351825714111328</v>
      </c>
      <c r="AR8" s="110">
        <v>17.861719131469727</v>
      </c>
      <c r="AS8" s="110">
        <v>17.96002960205078</v>
      </c>
      <c r="AT8" s="111">
        <v>17.41160011291504</v>
      </c>
      <c r="AU8" s="111">
        <v>17.19046974182129</v>
      </c>
      <c r="AV8" s="111">
        <v>16.064659118652344</v>
      </c>
      <c r="AW8" s="111">
        <v>15.156840324401855</v>
      </c>
      <c r="AX8" s="111">
        <v>14.923299789428711</v>
      </c>
      <c r="AY8" s="111">
        <v>15.218400001525879</v>
      </c>
      <c r="AZ8" s="111">
        <v>14.917719841003418</v>
      </c>
      <c r="BA8" s="111">
        <v>14.518750190734863</v>
      </c>
      <c r="BB8" s="111">
        <v>14.557780265808105</v>
      </c>
      <c r="BC8" s="111">
        <v>15.428359985351562</v>
      </c>
      <c r="BD8" s="111">
        <v>16.639259338378906</v>
      </c>
      <c r="BE8" s="111">
        <v>17.633899688720703</v>
      </c>
      <c r="BF8" s="111">
        <v>18.059049606323242</v>
      </c>
      <c r="BG8" s="111">
        <v>17.6842098236084</v>
      </c>
      <c r="BH8" s="111">
        <v>16.44915008544922</v>
      </c>
      <c r="BI8" s="111">
        <v>15.436820030212402</v>
      </c>
      <c r="BJ8" s="111">
        <v>14.938899993896484</v>
      </c>
      <c r="BK8" s="112"/>
    </row>
    <row r="9" spans="1:63" ht="9.75">
      <c r="A9" t="s">
        <v>352</v>
      </c>
      <c r="B9" t="s">
        <v>310</v>
      </c>
      <c r="C9" s="108">
        <v>8.643939018249512</v>
      </c>
      <c r="D9" s="110">
        <v>8.72032356262207</v>
      </c>
      <c r="E9" s="110">
        <v>8.773357391357422</v>
      </c>
      <c r="F9" s="110">
        <v>9.451449394226074</v>
      </c>
      <c r="G9" s="110">
        <v>10.351491928100586</v>
      </c>
      <c r="H9" s="110">
        <v>12.088519096374512</v>
      </c>
      <c r="I9" s="110">
        <v>12.673815727233887</v>
      </c>
      <c r="J9" s="110">
        <v>12.805522918701172</v>
      </c>
      <c r="K9" s="110">
        <v>12.366019248962402</v>
      </c>
      <c r="L9" s="110">
        <v>10.292787551879883</v>
      </c>
      <c r="M9" s="110">
        <v>10.255887985229492</v>
      </c>
      <c r="N9" s="110">
        <v>9.901272773742676</v>
      </c>
      <c r="O9" s="110">
        <v>9.8711519241333</v>
      </c>
      <c r="P9" s="110">
        <v>9.709976196289062</v>
      </c>
      <c r="Q9" s="110">
        <v>9.912642478942871</v>
      </c>
      <c r="R9" s="110">
        <v>11.546311378479004</v>
      </c>
      <c r="S9" s="110">
        <v>12.06435775756836</v>
      </c>
      <c r="T9" s="110">
        <v>13.42910099029541</v>
      </c>
      <c r="U9" s="110">
        <v>14.308168411254883</v>
      </c>
      <c r="V9" s="110">
        <v>15.153289794921875</v>
      </c>
      <c r="W9" s="110">
        <v>16.266727447509766</v>
      </c>
      <c r="X9" s="110">
        <v>15.33430004119873</v>
      </c>
      <c r="Y9" s="110">
        <v>14.210664749145508</v>
      </c>
      <c r="Z9" s="110">
        <v>13.627918243408203</v>
      </c>
      <c r="AA9" s="110">
        <v>13.796728134155273</v>
      </c>
      <c r="AB9" s="110">
        <v>12.768234252929688</v>
      </c>
      <c r="AC9" s="110">
        <v>12.040053367614746</v>
      </c>
      <c r="AD9" s="110">
        <v>12.022574424743652</v>
      </c>
      <c r="AE9" s="110">
        <v>12.720972061157227</v>
      </c>
      <c r="AF9" s="110">
        <v>13.750069618225098</v>
      </c>
      <c r="AG9" s="110">
        <v>14.20352840423584</v>
      </c>
      <c r="AH9" s="110">
        <v>14.520206451416016</v>
      </c>
      <c r="AI9" s="110">
        <v>13.86850643157959</v>
      </c>
      <c r="AJ9" s="110">
        <v>10.923022270202637</v>
      </c>
      <c r="AK9" s="110">
        <v>10.658442497253418</v>
      </c>
      <c r="AL9" s="110">
        <v>11.11806583404541</v>
      </c>
      <c r="AM9" s="110">
        <v>10.910058975219727</v>
      </c>
      <c r="AN9" s="110">
        <v>10.723182678222656</v>
      </c>
      <c r="AO9" s="110">
        <v>11.45262622833252</v>
      </c>
      <c r="AP9" s="110">
        <v>11.889997482299805</v>
      </c>
      <c r="AQ9" s="110">
        <v>13.415728569030762</v>
      </c>
      <c r="AR9" s="110">
        <v>14.642749786376953</v>
      </c>
      <c r="AS9" s="110">
        <v>14.36620044708252</v>
      </c>
      <c r="AT9" s="111">
        <v>13.781550407409668</v>
      </c>
      <c r="AU9" s="111">
        <v>13.668299674987793</v>
      </c>
      <c r="AV9" s="111">
        <v>12.179329872131348</v>
      </c>
      <c r="AW9" s="111">
        <v>11.8435697555542</v>
      </c>
      <c r="AX9" s="111">
        <v>11.954689979553223</v>
      </c>
      <c r="AY9" s="111">
        <v>12.378140449523926</v>
      </c>
      <c r="AZ9" s="111">
        <v>12.350509643554688</v>
      </c>
      <c r="BA9" s="111">
        <v>12.071430206298828</v>
      </c>
      <c r="BB9" s="111">
        <v>11.9268798828125</v>
      </c>
      <c r="BC9" s="111">
        <v>12.65095043182373</v>
      </c>
      <c r="BD9" s="111">
        <v>13.40032958984375</v>
      </c>
      <c r="BE9" s="111">
        <v>14.20106029510498</v>
      </c>
      <c r="BF9" s="111">
        <v>14.477529525756836</v>
      </c>
      <c r="BG9" s="111">
        <v>14.11559009552002</v>
      </c>
      <c r="BH9" s="111">
        <v>12.74586009979248</v>
      </c>
      <c r="BI9" s="111">
        <v>12.328940391540527</v>
      </c>
      <c r="BJ9" s="111">
        <v>12.29397964477539</v>
      </c>
      <c r="BK9" s="112"/>
    </row>
    <row r="10" spans="1:63" ht="9.75">
      <c r="A10" t="s">
        <v>353</v>
      </c>
      <c r="B10" t="s">
        <v>312</v>
      </c>
      <c r="C10" s="108">
        <v>8.865745544433594</v>
      </c>
      <c r="D10" s="110">
        <v>9.156510353088379</v>
      </c>
      <c r="E10" s="110">
        <v>9.239224433898926</v>
      </c>
      <c r="F10" s="110">
        <v>9.805428504943848</v>
      </c>
      <c r="G10" s="110">
        <v>11.306400299072266</v>
      </c>
      <c r="H10" s="110">
        <v>13.381265640258789</v>
      </c>
      <c r="I10" s="110">
        <v>14.340407371520996</v>
      </c>
      <c r="J10" s="110">
        <v>14.159154891967773</v>
      </c>
      <c r="K10" s="110">
        <v>13.597640037536621</v>
      </c>
      <c r="L10" s="110">
        <v>10.949313163757324</v>
      </c>
      <c r="M10" s="110">
        <v>11.315001487731934</v>
      </c>
      <c r="N10" s="110">
        <v>10.517233848571777</v>
      </c>
      <c r="O10" s="110">
        <v>9.969099044799805</v>
      </c>
      <c r="P10" s="110">
        <v>10.064194679260254</v>
      </c>
      <c r="Q10" s="110">
        <v>10.125732421875</v>
      </c>
      <c r="R10" s="110">
        <v>11.313719749450684</v>
      </c>
      <c r="S10" s="110">
        <v>12.05029296875</v>
      </c>
      <c r="T10" s="110">
        <v>13.234100341796875</v>
      </c>
      <c r="U10" s="110">
        <v>15.645873069763184</v>
      </c>
      <c r="V10" s="110">
        <v>16.194774627685547</v>
      </c>
      <c r="W10" s="110">
        <v>18.32903480529785</v>
      </c>
      <c r="X10" s="110">
        <v>17.06043815612793</v>
      </c>
      <c r="Y10" s="110">
        <v>14.765769004821777</v>
      </c>
      <c r="Z10" s="110">
        <v>12.891816139221191</v>
      </c>
      <c r="AA10" s="110">
        <v>13.503924369812012</v>
      </c>
      <c r="AB10" s="110">
        <v>12.363247871398926</v>
      </c>
      <c r="AC10" s="110">
        <v>12.071544647216797</v>
      </c>
      <c r="AD10" s="110">
        <v>12.393685340881348</v>
      </c>
      <c r="AE10" s="110">
        <v>13.448015213012695</v>
      </c>
      <c r="AF10" s="110">
        <v>14.91596508026123</v>
      </c>
      <c r="AG10" s="110">
        <v>15.349836349487305</v>
      </c>
      <c r="AH10" s="110">
        <v>16.84597396850586</v>
      </c>
      <c r="AI10" s="110">
        <v>15.543190956115723</v>
      </c>
      <c r="AJ10" s="110">
        <v>10.983358383178711</v>
      </c>
      <c r="AK10" s="110">
        <v>11.74048137664795</v>
      </c>
      <c r="AL10" s="110">
        <v>11.42171573638916</v>
      </c>
      <c r="AM10" s="110">
        <v>11.251851081848145</v>
      </c>
      <c r="AN10" s="110">
        <v>11.19681453704834</v>
      </c>
      <c r="AO10" s="110">
        <v>11.853833198547363</v>
      </c>
      <c r="AP10" s="110">
        <v>12.167642593383789</v>
      </c>
      <c r="AQ10" s="110">
        <v>14.227105140686035</v>
      </c>
      <c r="AR10" s="110">
        <v>15.367549896240234</v>
      </c>
      <c r="AS10" s="110">
        <v>15.737369537353516</v>
      </c>
      <c r="AT10" s="111">
        <v>16.083110809326172</v>
      </c>
      <c r="AU10" s="111">
        <v>15.453909873962402</v>
      </c>
      <c r="AV10" s="111">
        <v>13.738189697265625</v>
      </c>
      <c r="AW10" s="111">
        <v>12.367300033569336</v>
      </c>
      <c r="AX10" s="111">
        <v>12.025500297546387</v>
      </c>
      <c r="AY10" s="111">
        <v>12.349610328674316</v>
      </c>
      <c r="AZ10" s="111">
        <v>12.8616304397583</v>
      </c>
      <c r="BA10" s="111">
        <v>12.248979568481445</v>
      </c>
      <c r="BB10" s="111">
        <v>12.125140190124512</v>
      </c>
      <c r="BC10" s="111">
        <v>12.903289794921875</v>
      </c>
      <c r="BD10" s="111">
        <v>14.180560111999512</v>
      </c>
      <c r="BE10" s="111">
        <v>15.40132999420166</v>
      </c>
      <c r="BF10" s="111">
        <v>15.865269660949707</v>
      </c>
      <c r="BG10" s="111">
        <v>15.838890075683594</v>
      </c>
      <c r="BH10" s="111">
        <v>13.877900123596191</v>
      </c>
      <c r="BI10" s="111">
        <v>13.04047966003418</v>
      </c>
      <c r="BJ10" s="111">
        <v>12.512089729309082</v>
      </c>
      <c r="BK10" s="112"/>
    </row>
    <row r="11" spans="1:63" ht="9.75">
      <c r="A11" t="s">
        <v>354</v>
      </c>
      <c r="B11" t="s">
        <v>314</v>
      </c>
      <c r="C11" s="108">
        <v>11.311006546020508</v>
      </c>
      <c r="D11" s="110">
        <v>11.467495918273926</v>
      </c>
      <c r="E11" s="110">
        <v>12.138050079345703</v>
      </c>
      <c r="F11" s="110">
        <v>13.237521171569824</v>
      </c>
      <c r="G11" s="110">
        <v>15.984146118164062</v>
      </c>
      <c r="H11" s="110">
        <v>18.911537170410156</v>
      </c>
      <c r="I11" s="110">
        <v>19.540422439575195</v>
      </c>
      <c r="J11" s="110">
        <v>18.37957763671875</v>
      </c>
      <c r="K11" s="110">
        <v>18.523494720458984</v>
      </c>
      <c r="L11" s="110">
        <v>15.773358345031738</v>
      </c>
      <c r="M11" s="110">
        <v>13.826080322265625</v>
      </c>
      <c r="N11" s="110">
        <v>13.197396278381348</v>
      </c>
      <c r="O11" s="110">
        <v>13.027095794677734</v>
      </c>
      <c r="P11" s="110">
        <v>12.874541282653809</v>
      </c>
      <c r="Q11" s="110">
        <v>12.680715560913086</v>
      </c>
      <c r="R11" s="110">
        <v>14.35511589050293</v>
      </c>
      <c r="S11" s="110">
        <v>16.28396224975586</v>
      </c>
      <c r="T11" s="110">
        <v>19.18702507019043</v>
      </c>
      <c r="U11" s="110">
        <v>20.299379348754883</v>
      </c>
      <c r="V11" s="110">
        <v>21.443878173828125</v>
      </c>
      <c r="W11" s="110">
        <v>22.56180191040039</v>
      </c>
      <c r="X11" s="110">
        <v>19.8212833404541</v>
      </c>
      <c r="Y11" s="110">
        <v>19.41132354736328</v>
      </c>
      <c r="Z11" s="110">
        <v>17.993656158447266</v>
      </c>
      <c r="AA11" s="110">
        <v>18.077312469482422</v>
      </c>
      <c r="AB11" s="110">
        <v>16.89240264892578</v>
      </c>
      <c r="AC11" s="110">
        <v>16.125072479248047</v>
      </c>
      <c r="AD11" s="110">
        <v>17.43490982055664</v>
      </c>
      <c r="AE11" s="110">
        <v>19.2850284576416</v>
      </c>
      <c r="AF11" s="110">
        <v>20.969839096069336</v>
      </c>
      <c r="AG11" s="110">
        <v>22.252174377441406</v>
      </c>
      <c r="AH11" s="110">
        <v>22.822036743164062</v>
      </c>
      <c r="AI11" s="110">
        <v>22.241439819335938</v>
      </c>
      <c r="AJ11" s="110">
        <v>17.22577667236328</v>
      </c>
      <c r="AK11" s="110">
        <v>15.528843879699707</v>
      </c>
      <c r="AL11" s="110">
        <v>15.71198558807373</v>
      </c>
      <c r="AM11" s="110">
        <v>14.92442798614502</v>
      </c>
      <c r="AN11" s="110">
        <v>14.543269157409668</v>
      </c>
      <c r="AO11" s="110">
        <v>15.414206504821777</v>
      </c>
      <c r="AP11" s="110">
        <v>16.588266372680664</v>
      </c>
      <c r="AQ11" s="110">
        <v>19.914989471435547</v>
      </c>
      <c r="AR11" s="110">
        <v>21.15117073059082</v>
      </c>
      <c r="AS11" s="110">
        <v>21.31291961669922</v>
      </c>
      <c r="AT11" s="111">
        <v>21.01556968688965</v>
      </c>
      <c r="AU11" s="111">
        <v>19.728389739990234</v>
      </c>
      <c r="AV11" s="111">
        <v>17.21600914001465</v>
      </c>
      <c r="AW11" s="111">
        <v>15.809410095214844</v>
      </c>
      <c r="AX11" s="111">
        <v>15.873749732971191</v>
      </c>
      <c r="AY11" s="111">
        <v>16.022340774536133</v>
      </c>
      <c r="AZ11" s="111">
        <v>16.084470748901367</v>
      </c>
      <c r="BA11" s="111">
        <v>15.820449829101562</v>
      </c>
      <c r="BB11" s="111">
        <v>16.29943084716797</v>
      </c>
      <c r="BC11" s="111">
        <v>17.757219314575195</v>
      </c>
      <c r="BD11" s="111">
        <v>19.124269485473633</v>
      </c>
      <c r="BE11" s="111">
        <v>20.006200790405273</v>
      </c>
      <c r="BF11" s="111">
        <v>20.101699829101562</v>
      </c>
      <c r="BG11" s="111">
        <v>19.88549041748047</v>
      </c>
      <c r="BH11" s="111">
        <v>17.99544906616211</v>
      </c>
      <c r="BI11" s="111">
        <v>16.806859970092773</v>
      </c>
      <c r="BJ11" s="111">
        <v>16.468259811401367</v>
      </c>
      <c r="BK11" s="112"/>
    </row>
    <row r="12" spans="1:63" ht="9.75">
      <c r="A12" t="s">
        <v>355</v>
      </c>
      <c r="B12" t="s">
        <v>316</v>
      </c>
      <c r="C12" s="108">
        <v>10.137811660766602</v>
      </c>
      <c r="D12" s="110">
        <v>10.033886909484863</v>
      </c>
      <c r="E12" s="110">
        <v>10.538369178771973</v>
      </c>
      <c r="F12" s="110">
        <v>11.464397430419922</v>
      </c>
      <c r="G12" s="110">
        <v>12.842426300048828</v>
      </c>
      <c r="H12" s="110">
        <v>14.189435958862305</v>
      </c>
      <c r="I12" s="110">
        <v>15.042457580566406</v>
      </c>
      <c r="J12" s="110">
        <v>15.362775802612305</v>
      </c>
      <c r="K12" s="110">
        <v>14.793330192565918</v>
      </c>
      <c r="L12" s="110">
        <v>14.38880443572998</v>
      </c>
      <c r="M12" s="110">
        <v>13.279489517211914</v>
      </c>
      <c r="N12" s="110">
        <v>11.855607986450195</v>
      </c>
      <c r="O12" s="110">
        <v>11.776403427124023</v>
      </c>
      <c r="P12" s="110">
        <v>11.716339111328125</v>
      </c>
      <c r="Q12" s="110">
        <v>11.48264217376709</v>
      </c>
      <c r="R12" s="110">
        <v>12.873400688171387</v>
      </c>
      <c r="S12" s="110">
        <v>13.671294212341309</v>
      </c>
      <c r="T12" s="110">
        <v>15.326244354248047</v>
      </c>
      <c r="U12" s="110">
        <v>16.316539764404297</v>
      </c>
      <c r="V12" s="110">
        <v>16.944717407226562</v>
      </c>
      <c r="W12" s="110">
        <v>18.360660552978516</v>
      </c>
      <c r="X12" s="110">
        <v>18.802967071533203</v>
      </c>
      <c r="Y12" s="110">
        <v>18.131877899169922</v>
      </c>
      <c r="Z12" s="110">
        <v>16.779491424560547</v>
      </c>
      <c r="AA12" s="110">
        <v>16.594806671142578</v>
      </c>
      <c r="AB12" s="110">
        <v>15.457262992858887</v>
      </c>
      <c r="AC12" s="110">
        <v>15.071605682373047</v>
      </c>
      <c r="AD12" s="110">
        <v>15.51208209991455</v>
      </c>
      <c r="AE12" s="110">
        <v>17.579896926879883</v>
      </c>
      <c r="AF12" s="110">
        <v>17.32097625732422</v>
      </c>
      <c r="AG12" s="110">
        <v>18.318862915039062</v>
      </c>
      <c r="AH12" s="110">
        <v>18.86172866821289</v>
      </c>
      <c r="AI12" s="110">
        <v>18.20380210876465</v>
      </c>
      <c r="AJ12" s="110">
        <v>15.144692420959473</v>
      </c>
      <c r="AK12" s="110">
        <v>13.203240394592285</v>
      </c>
      <c r="AL12" s="110">
        <v>13.545675277709961</v>
      </c>
      <c r="AM12" s="110">
        <v>13.211202621459961</v>
      </c>
      <c r="AN12" s="110">
        <v>12.81783390045166</v>
      </c>
      <c r="AO12" s="110">
        <v>13.596158027648926</v>
      </c>
      <c r="AP12" s="110">
        <v>14.353670120239258</v>
      </c>
      <c r="AQ12" s="110">
        <v>15.803651809692383</v>
      </c>
      <c r="AR12" s="110">
        <v>17.06035041809082</v>
      </c>
      <c r="AS12" s="110">
        <v>17.307559967041016</v>
      </c>
      <c r="AT12" s="111">
        <v>17.20479965209961</v>
      </c>
      <c r="AU12" s="111">
        <v>16.753339767456055</v>
      </c>
      <c r="AV12" s="111">
        <v>15.384759902954102</v>
      </c>
      <c r="AW12" s="111">
        <v>14.442830085754395</v>
      </c>
      <c r="AX12" s="111">
        <v>14.186039924621582</v>
      </c>
      <c r="AY12" s="111">
        <v>14.343790054321289</v>
      </c>
      <c r="AZ12" s="111">
        <v>14.324970245361328</v>
      </c>
      <c r="BA12" s="111">
        <v>13.533049583435059</v>
      </c>
      <c r="BB12" s="111">
        <v>13.629070281982422</v>
      </c>
      <c r="BC12" s="111">
        <v>14.637940406799316</v>
      </c>
      <c r="BD12" s="111">
        <v>16.1756591796875</v>
      </c>
      <c r="BE12" s="111">
        <v>17.108829498291016</v>
      </c>
      <c r="BF12" s="111">
        <v>17.390230178833008</v>
      </c>
      <c r="BG12" s="111">
        <v>17.307100296020508</v>
      </c>
      <c r="BH12" s="111">
        <v>16.289859771728516</v>
      </c>
      <c r="BI12" s="111">
        <v>15.285420417785645</v>
      </c>
      <c r="BJ12" s="111">
        <v>15.041069984436035</v>
      </c>
      <c r="BK12" s="112"/>
    </row>
    <row r="13" spans="1:63" ht="9.75">
      <c r="A13" t="s">
        <v>356</v>
      </c>
      <c r="B13" t="s">
        <v>318</v>
      </c>
      <c r="C13" s="108">
        <v>9.008946418762207</v>
      </c>
      <c r="D13" s="110">
        <v>8.805131912231445</v>
      </c>
      <c r="E13" s="110">
        <v>9.643930435180664</v>
      </c>
      <c r="F13" s="110">
        <v>11.056184768676758</v>
      </c>
      <c r="G13" s="110">
        <v>12.5557222366333</v>
      </c>
      <c r="H13" s="110">
        <v>14.696556091308594</v>
      </c>
      <c r="I13" s="110">
        <v>14.724635124206543</v>
      </c>
      <c r="J13" s="110">
        <v>15.176591873168945</v>
      </c>
      <c r="K13" s="110">
        <v>14.238591194152832</v>
      </c>
      <c r="L13" s="110">
        <v>13.966903686523438</v>
      </c>
      <c r="M13" s="110">
        <v>11.711711883544922</v>
      </c>
      <c r="N13" s="110">
        <v>10.661482810974121</v>
      </c>
      <c r="O13" s="110">
        <v>10.112434387207031</v>
      </c>
      <c r="P13" s="110">
        <v>9.728266716003418</v>
      </c>
      <c r="Q13" s="110">
        <v>10.323637008666992</v>
      </c>
      <c r="R13" s="110">
        <v>11.801961898803711</v>
      </c>
      <c r="S13" s="110">
        <v>13.584794998168945</v>
      </c>
      <c r="T13" s="110">
        <v>14.947335243225098</v>
      </c>
      <c r="U13" s="110">
        <v>15.782575607299805</v>
      </c>
      <c r="V13" s="110">
        <v>16.925973892211914</v>
      </c>
      <c r="W13" s="110">
        <v>18.409120559692383</v>
      </c>
      <c r="X13" s="110">
        <v>19.674468994140625</v>
      </c>
      <c r="Y13" s="110">
        <v>17.52766990661621</v>
      </c>
      <c r="Z13" s="110">
        <v>14.654598236083984</v>
      </c>
      <c r="AA13" s="110">
        <v>13.780826568603516</v>
      </c>
      <c r="AB13" s="110">
        <v>12.961338996887207</v>
      </c>
      <c r="AC13" s="110">
        <v>11.29980754852295</v>
      </c>
      <c r="AD13" s="110">
        <v>12.349672317504883</v>
      </c>
      <c r="AE13" s="110">
        <v>15.533138275146484</v>
      </c>
      <c r="AF13" s="110">
        <v>16.23068618774414</v>
      </c>
      <c r="AG13" s="110">
        <v>17.030004501342773</v>
      </c>
      <c r="AH13" s="110">
        <v>17.893869400024414</v>
      </c>
      <c r="AI13" s="110">
        <v>17.329713821411133</v>
      </c>
      <c r="AJ13" s="110">
        <v>15.527148246765137</v>
      </c>
      <c r="AK13" s="110">
        <v>12.888594627380371</v>
      </c>
      <c r="AL13" s="110">
        <v>11.43912124633789</v>
      </c>
      <c r="AM13" s="110">
        <v>10.45373821258545</v>
      </c>
      <c r="AN13" s="110">
        <v>10.212206840515137</v>
      </c>
      <c r="AO13" s="110">
        <v>11.800869941711426</v>
      </c>
      <c r="AP13" s="110">
        <v>13.547394752502441</v>
      </c>
      <c r="AQ13" s="110">
        <v>14.59933090209961</v>
      </c>
      <c r="AR13" s="110">
        <v>15.807629585266113</v>
      </c>
      <c r="AS13" s="110">
        <v>15.959409713745117</v>
      </c>
      <c r="AT13" s="111">
        <v>16.328699111938477</v>
      </c>
      <c r="AU13" s="111">
        <v>16.022560119628906</v>
      </c>
      <c r="AV13" s="111">
        <v>15.30564022064209</v>
      </c>
      <c r="AW13" s="111">
        <v>13.869230270385742</v>
      </c>
      <c r="AX13" s="111">
        <v>12.9096097946167</v>
      </c>
      <c r="AY13" s="111">
        <v>13.282930374145508</v>
      </c>
      <c r="AZ13" s="111">
        <v>13.254779815673828</v>
      </c>
      <c r="BA13" s="111">
        <v>12.751720428466797</v>
      </c>
      <c r="BB13" s="111">
        <v>12.824760437011719</v>
      </c>
      <c r="BC13" s="111">
        <v>14.445489883422852</v>
      </c>
      <c r="BD13" s="111">
        <v>15.15095043182373</v>
      </c>
      <c r="BE13" s="111">
        <v>15.905019760131836</v>
      </c>
      <c r="BF13" s="111">
        <v>16.44576072692871</v>
      </c>
      <c r="BG13" s="111">
        <v>16.367069244384766</v>
      </c>
      <c r="BH13" s="111">
        <v>15.93340015411377</v>
      </c>
      <c r="BI13" s="111">
        <v>14.73523998260498</v>
      </c>
      <c r="BJ13" s="111">
        <v>13.866259574890137</v>
      </c>
      <c r="BK13" s="112"/>
    </row>
    <row r="14" spans="1:63" ht="9.75">
      <c r="A14" t="s">
        <v>357</v>
      </c>
      <c r="B14" t="s">
        <v>320</v>
      </c>
      <c r="C14" s="108">
        <v>7.951718330383301</v>
      </c>
      <c r="D14" s="110">
        <v>8.165663719177246</v>
      </c>
      <c r="E14" s="110">
        <v>8.802827835083008</v>
      </c>
      <c r="F14" s="110">
        <v>9.125594139099121</v>
      </c>
      <c r="G14" s="110">
        <v>10.120725631713867</v>
      </c>
      <c r="H14" s="110">
        <v>11.30439567565918</v>
      </c>
      <c r="I14" s="110">
        <v>11.912385940551758</v>
      </c>
      <c r="J14" s="110">
        <v>12.182122230529785</v>
      </c>
      <c r="K14" s="110">
        <v>11.028556823730469</v>
      </c>
      <c r="L14" s="110">
        <v>9.677794456481934</v>
      </c>
      <c r="M14" s="110">
        <v>9.538276672363281</v>
      </c>
      <c r="N14" s="110">
        <v>9.54589557647705</v>
      </c>
      <c r="O14" s="110">
        <v>9.559425354003906</v>
      </c>
      <c r="P14" s="110">
        <v>9.54660701751709</v>
      </c>
      <c r="Q14" s="110">
        <v>9.521745681762695</v>
      </c>
      <c r="R14" s="110">
        <v>9.714438438415527</v>
      </c>
      <c r="S14" s="110">
        <v>10.813828468322754</v>
      </c>
      <c r="T14" s="110">
        <v>12.053410530090332</v>
      </c>
      <c r="U14" s="110">
        <v>13.155214309692383</v>
      </c>
      <c r="V14" s="110">
        <v>14.035344123840332</v>
      </c>
      <c r="W14" s="110">
        <v>13.722756385803223</v>
      </c>
      <c r="X14" s="110">
        <v>12.869617462158203</v>
      </c>
      <c r="Y14" s="110">
        <v>13.044807434082031</v>
      </c>
      <c r="Z14" s="110">
        <v>12.002484321594238</v>
      </c>
      <c r="AA14" s="110">
        <v>12.629118919372559</v>
      </c>
      <c r="AB14" s="110">
        <v>11.86579704284668</v>
      </c>
      <c r="AC14" s="110">
        <v>11.453512191772461</v>
      </c>
      <c r="AD14" s="110">
        <v>11.887648582458496</v>
      </c>
      <c r="AE14" s="110">
        <v>12.910378456115723</v>
      </c>
      <c r="AF14" s="110">
        <v>14.207280158996582</v>
      </c>
      <c r="AG14" s="110">
        <v>14.917082786560059</v>
      </c>
      <c r="AH14" s="110">
        <v>15.175212860107422</v>
      </c>
      <c r="AI14" s="110">
        <v>14.411742210388184</v>
      </c>
      <c r="AJ14" s="110">
        <v>10.455893516540527</v>
      </c>
      <c r="AK14" s="110">
        <v>10.67471694946289</v>
      </c>
      <c r="AL14" s="110">
        <v>10.834433555603027</v>
      </c>
      <c r="AM14" s="110">
        <v>10.260207176208496</v>
      </c>
      <c r="AN14" s="110">
        <v>10.72365951538086</v>
      </c>
      <c r="AO14" s="110">
        <v>11.176816940307617</v>
      </c>
      <c r="AP14" s="110">
        <v>10.941176414489746</v>
      </c>
      <c r="AQ14" s="110">
        <v>12.127348899841309</v>
      </c>
      <c r="AR14" s="110">
        <v>13.117500305175781</v>
      </c>
      <c r="AS14" s="110">
        <v>13.636509895324707</v>
      </c>
      <c r="AT14" s="111">
        <v>13.897970199584961</v>
      </c>
      <c r="AU14" s="111">
        <v>13.183810234069824</v>
      </c>
      <c r="AV14" s="111">
        <v>12.086099624633789</v>
      </c>
      <c r="AW14" s="111">
        <v>11.564419746398926</v>
      </c>
      <c r="AX14" s="111">
        <v>11.416790008544922</v>
      </c>
      <c r="AY14" s="111">
        <v>11.671030044555664</v>
      </c>
      <c r="AZ14" s="111">
        <v>11.634530067443848</v>
      </c>
      <c r="BA14" s="111">
        <v>11.247730255126953</v>
      </c>
      <c r="BB14" s="111">
        <v>10.879679679870605</v>
      </c>
      <c r="BC14" s="111">
        <v>11.463390350341797</v>
      </c>
      <c r="BD14" s="111">
        <v>12.38008975982666</v>
      </c>
      <c r="BE14" s="111">
        <v>13.87399959564209</v>
      </c>
      <c r="BF14" s="111">
        <v>14.5935697555542</v>
      </c>
      <c r="BG14" s="111">
        <v>13.746179580688477</v>
      </c>
      <c r="BH14" s="111">
        <v>12.631879806518555</v>
      </c>
      <c r="BI14" s="111">
        <v>11.866939544677734</v>
      </c>
      <c r="BJ14" s="111">
        <v>11.925809860229492</v>
      </c>
      <c r="BK14" s="112"/>
    </row>
    <row r="15" spans="1:63" ht="9.75">
      <c r="A15" t="s">
        <v>358</v>
      </c>
      <c r="B15" t="s">
        <v>322</v>
      </c>
      <c r="C15" s="108">
        <v>9.62710952758789</v>
      </c>
      <c r="D15" s="110">
        <v>9.682539939880371</v>
      </c>
      <c r="E15" s="110">
        <v>8.8012113571167</v>
      </c>
      <c r="F15" s="110">
        <v>8.556708335876465</v>
      </c>
      <c r="G15" s="110">
        <v>9.36993408203125</v>
      </c>
      <c r="H15" s="110">
        <v>10.091021537780762</v>
      </c>
      <c r="I15" s="110">
        <v>10.213780403137207</v>
      </c>
      <c r="J15" s="110">
        <v>10.244943618774414</v>
      </c>
      <c r="K15" s="110">
        <v>9.972142219543457</v>
      </c>
      <c r="L15" s="110">
        <v>9.762523651123047</v>
      </c>
      <c r="M15" s="110">
        <v>10.726022720336914</v>
      </c>
      <c r="N15" s="110">
        <v>10.65289306640625</v>
      </c>
      <c r="O15" s="110">
        <v>10.870308876037598</v>
      </c>
      <c r="P15" s="110">
        <v>10.716124534606934</v>
      </c>
      <c r="Q15" s="110">
        <v>10.163973808288574</v>
      </c>
      <c r="R15" s="110">
        <v>10.524237632751465</v>
      </c>
      <c r="S15" s="110">
        <v>11.233621597290039</v>
      </c>
      <c r="T15" s="110">
        <v>11.006695747375488</v>
      </c>
      <c r="U15" s="110">
        <v>11.633872985839844</v>
      </c>
      <c r="V15" s="110">
        <v>11.663973808288574</v>
      </c>
      <c r="W15" s="110">
        <v>12.708983421325684</v>
      </c>
      <c r="X15" s="110">
        <v>14.139963150024414</v>
      </c>
      <c r="Y15" s="110">
        <v>14.475818634033203</v>
      </c>
      <c r="Z15" s="110">
        <v>13.56225872039795</v>
      </c>
      <c r="AA15" s="110">
        <v>13.76307487487793</v>
      </c>
      <c r="AB15" s="110">
        <v>13.102285385131836</v>
      </c>
      <c r="AC15" s="110">
        <v>11.847841262817383</v>
      </c>
      <c r="AD15" s="110">
        <v>11.28659439086914</v>
      </c>
      <c r="AE15" s="110">
        <v>12.114521026611328</v>
      </c>
      <c r="AF15" s="110">
        <v>11.347750663757324</v>
      </c>
      <c r="AG15" s="110">
        <v>11.274824142456055</v>
      </c>
      <c r="AH15" s="110">
        <v>11.635272979736328</v>
      </c>
      <c r="AI15" s="110">
        <v>11.994234085083008</v>
      </c>
      <c r="AJ15" s="110">
        <v>10.619019508361816</v>
      </c>
      <c r="AK15" s="110">
        <v>11.325041770935059</v>
      </c>
      <c r="AL15" s="110">
        <v>11.693568229675293</v>
      </c>
      <c r="AM15" s="110">
        <v>11.464045524597168</v>
      </c>
      <c r="AN15" s="110">
        <v>12.077739715576172</v>
      </c>
      <c r="AO15" s="110">
        <v>11.717106819152832</v>
      </c>
      <c r="AP15" s="110">
        <v>12.05840015411377</v>
      </c>
      <c r="AQ15" s="110">
        <v>12.772211074829102</v>
      </c>
      <c r="AR15" s="110">
        <v>12.487529754638672</v>
      </c>
      <c r="AS15" s="110">
        <v>11.625249862670898</v>
      </c>
      <c r="AT15" s="111">
        <v>11.402359962463379</v>
      </c>
      <c r="AU15" s="111">
        <v>11.134779930114746</v>
      </c>
      <c r="AV15" s="111">
        <v>11.48075008392334</v>
      </c>
      <c r="AW15" s="111">
        <v>11.432439804077148</v>
      </c>
      <c r="AX15" s="111">
        <v>11.75806999206543</v>
      </c>
      <c r="AY15" s="111">
        <v>12.399689674377441</v>
      </c>
      <c r="AZ15" s="111">
        <v>12.832380294799805</v>
      </c>
      <c r="BA15" s="111">
        <v>12.15410041809082</v>
      </c>
      <c r="BB15" s="111">
        <v>11.299079895019531</v>
      </c>
      <c r="BC15" s="111">
        <v>11.394880294799805</v>
      </c>
      <c r="BD15" s="111">
        <v>11.474200248718262</v>
      </c>
      <c r="BE15" s="111">
        <v>11.917590141296387</v>
      </c>
      <c r="BF15" s="111">
        <v>12.302000045776367</v>
      </c>
      <c r="BG15" s="111">
        <v>12.346980094909668</v>
      </c>
      <c r="BH15" s="111">
        <v>12.48192024230957</v>
      </c>
      <c r="BI15" s="111">
        <v>12.300789833068848</v>
      </c>
      <c r="BJ15" s="111">
        <v>12.557080268859863</v>
      </c>
      <c r="BK15" s="112"/>
    </row>
    <row r="16" spans="2:62" ht="9.75">
      <c r="B16" t="s">
        <v>324</v>
      </c>
      <c r="C16" s="108">
        <v>7.355135917663574</v>
      </c>
      <c r="D16" s="110">
        <v>7.211166858673096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3:62" ht="9.75">
      <c r="C17" s="109"/>
      <c r="D17" s="9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2:62" ht="9.75">
      <c r="B18" s="86" t="s">
        <v>359</v>
      </c>
      <c r="C18" s="109"/>
      <c r="D18" s="9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3" ht="9.75">
      <c r="A19" t="s">
        <v>360</v>
      </c>
      <c r="B19" t="s">
        <v>306</v>
      </c>
      <c r="C19" s="108">
        <v>11.424246788024902</v>
      </c>
      <c r="D19" s="110">
        <v>12.336326599121094</v>
      </c>
      <c r="E19" s="110">
        <v>11.963752746582031</v>
      </c>
      <c r="F19" s="110">
        <v>12.043980598449707</v>
      </c>
      <c r="G19" s="110">
        <v>11.5689058303833</v>
      </c>
      <c r="H19" s="110">
        <v>11.272773742675781</v>
      </c>
      <c r="I19" s="110">
        <v>10.734086990356445</v>
      </c>
      <c r="J19" s="110">
        <v>11.936773300170898</v>
      </c>
      <c r="K19" s="110">
        <v>11.740677833557129</v>
      </c>
      <c r="L19" s="110">
        <v>11.641274452209473</v>
      </c>
      <c r="M19" s="110">
        <v>12.484331130981445</v>
      </c>
      <c r="N19" s="110">
        <v>13.004679679870605</v>
      </c>
      <c r="O19" s="110">
        <v>12.542223930358887</v>
      </c>
      <c r="P19" s="110">
        <v>12.532979011535645</v>
      </c>
      <c r="Q19" s="110">
        <v>12.44426441192627</v>
      </c>
      <c r="R19" s="110">
        <v>12.912013053894043</v>
      </c>
      <c r="S19" s="110">
        <v>12.636877059936523</v>
      </c>
      <c r="T19" s="110">
        <v>11.912846565246582</v>
      </c>
      <c r="U19" s="110">
        <v>12.161953926086426</v>
      </c>
      <c r="V19" s="110">
        <v>13.093379974365234</v>
      </c>
      <c r="W19" s="110">
        <v>14.503503799438477</v>
      </c>
      <c r="X19" s="110">
        <v>16.40961456298828</v>
      </c>
      <c r="Y19" s="110">
        <v>17.21080780029297</v>
      </c>
      <c r="Z19" s="110">
        <v>16.73691749572754</v>
      </c>
      <c r="AA19" s="110">
        <v>16.59712028503418</v>
      </c>
      <c r="AB19" s="110">
        <v>15.833515167236328</v>
      </c>
      <c r="AC19" s="110">
        <v>14.591174125671387</v>
      </c>
      <c r="AD19" s="110">
        <v>14.38033676147461</v>
      </c>
      <c r="AE19" s="110">
        <v>14.214163780212402</v>
      </c>
      <c r="AF19" s="110">
        <v>13.690035820007324</v>
      </c>
      <c r="AG19" s="110">
        <v>13.754048347473145</v>
      </c>
      <c r="AH19" s="110">
        <v>13.518440246582031</v>
      </c>
      <c r="AI19" s="110">
        <v>14.319597244262695</v>
      </c>
      <c r="AJ19" s="110">
        <v>12.283223152160645</v>
      </c>
      <c r="AK19" s="110">
        <v>13.683637619018555</v>
      </c>
      <c r="AL19" s="110">
        <v>14.521450996398926</v>
      </c>
      <c r="AM19" s="110">
        <v>14.123448371887207</v>
      </c>
      <c r="AN19" s="110">
        <v>13.853083610534668</v>
      </c>
      <c r="AO19" s="110">
        <v>14.44959545135498</v>
      </c>
      <c r="AP19" s="110">
        <v>14.661295890808105</v>
      </c>
      <c r="AQ19" s="110">
        <v>13.95764446258545</v>
      </c>
      <c r="AR19" s="110">
        <v>14.037409782409668</v>
      </c>
      <c r="AS19" s="110">
        <v>13.286319732666016</v>
      </c>
      <c r="AT19" s="111">
        <v>12.707599639892578</v>
      </c>
      <c r="AU19" s="111">
        <v>13.095279693603516</v>
      </c>
      <c r="AV19" s="111">
        <v>12.910940170288086</v>
      </c>
      <c r="AW19" s="111">
        <v>13.468029975891113</v>
      </c>
      <c r="AX19" s="111">
        <v>13.960550308227539</v>
      </c>
      <c r="AY19" s="111">
        <v>14.419779777526855</v>
      </c>
      <c r="AZ19" s="111">
        <v>14.875650405883789</v>
      </c>
      <c r="BA19" s="111">
        <v>14.576180458068848</v>
      </c>
      <c r="BB19" s="111">
        <v>13.882969856262207</v>
      </c>
      <c r="BC19" s="111">
        <v>13.371370315551758</v>
      </c>
      <c r="BD19" s="111">
        <v>13.197380065917969</v>
      </c>
      <c r="BE19" s="111">
        <v>13.21420955657959</v>
      </c>
      <c r="BF19" s="111">
        <v>13.287050247192383</v>
      </c>
      <c r="BG19" s="111">
        <v>13.412579536437988</v>
      </c>
      <c r="BH19" s="111">
        <v>13.610679626464844</v>
      </c>
      <c r="BI19" s="111">
        <v>14.29662036895752</v>
      </c>
      <c r="BJ19" s="111">
        <v>14.938650131225586</v>
      </c>
      <c r="BK19" s="112"/>
    </row>
    <row r="20" spans="1:63" ht="9.75">
      <c r="A20" t="s">
        <v>361</v>
      </c>
      <c r="B20" t="s">
        <v>308</v>
      </c>
      <c r="C20" s="108">
        <v>10.270401000976562</v>
      </c>
      <c r="D20" s="110">
        <v>10.428850173950195</v>
      </c>
      <c r="E20" s="110">
        <v>10.203001976013184</v>
      </c>
      <c r="F20" s="110">
        <v>9.642566680908203</v>
      </c>
      <c r="G20" s="110">
        <v>9.70684814453125</v>
      </c>
      <c r="H20" s="110">
        <v>10.16976547241211</v>
      </c>
      <c r="I20" s="110">
        <v>9.944348335266113</v>
      </c>
      <c r="J20" s="110">
        <v>9.802203178405762</v>
      </c>
      <c r="K20" s="110">
        <v>9.259775161743164</v>
      </c>
      <c r="L20" s="110">
        <v>9.654983520507812</v>
      </c>
      <c r="M20" s="110">
        <v>11.195823669433594</v>
      </c>
      <c r="N20" s="110">
        <v>11.810089111328125</v>
      </c>
      <c r="O20" s="110">
        <v>11.678836822509766</v>
      </c>
      <c r="P20" s="110">
        <v>11.552249908447266</v>
      </c>
      <c r="Q20" s="110">
        <v>11.623231887817383</v>
      </c>
      <c r="R20" s="110">
        <v>11.555564880371094</v>
      </c>
      <c r="S20" s="110">
        <v>11.36176586151123</v>
      </c>
      <c r="T20" s="110">
        <v>11.21212387084961</v>
      </c>
      <c r="U20" s="110">
        <v>10.941146850585938</v>
      </c>
      <c r="V20" s="110">
        <v>11.512930870056152</v>
      </c>
      <c r="W20" s="110">
        <v>13.63425350189209</v>
      </c>
      <c r="X20" s="110">
        <v>16.668853759765625</v>
      </c>
      <c r="Y20" s="110">
        <v>17.49302101135254</v>
      </c>
      <c r="Z20" s="110">
        <v>16.52533721923828</v>
      </c>
      <c r="AA20" s="110">
        <v>15.918244361877441</v>
      </c>
      <c r="AB20" s="110">
        <v>14.437492370605469</v>
      </c>
      <c r="AC20" s="110">
        <v>13.079732894897461</v>
      </c>
      <c r="AD20" s="110">
        <v>12.18935775756836</v>
      </c>
      <c r="AE20" s="110">
        <v>12.052013397216797</v>
      </c>
      <c r="AF20" s="110">
        <v>11.004400253295898</v>
      </c>
      <c r="AG20" s="110">
        <v>10.466994285583496</v>
      </c>
      <c r="AH20" s="110">
        <v>10.992327690124512</v>
      </c>
      <c r="AI20" s="110">
        <v>10.888419151306152</v>
      </c>
      <c r="AJ20" s="110">
        <v>10.484684944152832</v>
      </c>
      <c r="AK20" s="110">
        <v>11.908340454101562</v>
      </c>
      <c r="AL20" s="110">
        <v>12.987371444702148</v>
      </c>
      <c r="AM20" s="110">
        <v>11.997101783752441</v>
      </c>
      <c r="AN20" s="110">
        <v>12.33028793334961</v>
      </c>
      <c r="AO20" s="110">
        <v>13.230904579162598</v>
      </c>
      <c r="AP20" s="110">
        <v>12.290488243103027</v>
      </c>
      <c r="AQ20" s="110">
        <v>12.166519165039062</v>
      </c>
      <c r="AR20" s="110">
        <v>11.958829879760742</v>
      </c>
      <c r="AS20" s="110">
        <v>11.317910194396973</v>
      </c>
      <c r="AT20" s="111">
        <v>11.177109718322754</v>
      </c>
      <c r="AU20" s="111">
        <v>11.505860328674316</v>
      </c>
      <c r="AV20" s="111">
        <v>11.890600204467773</v>
      </c>
      <c r="AW20" s="111">
        <v>12.482040405273438</v>
      </c>
      <c r="AX20" s="111">
        <v>12.984189987182617</v>
      </c>
      <c r="AY20" s="111">
        <v>13.553330421447754</v>
      </c>
      <c r="AZ20" s="111">
        <v>13.838919639587402</v>
      </c>
      <c r="BA20" s="111">
        <v>13.307129859924316</v>
      </c>
      <c r="BB20" s="111">
        <v>12.283679962158203</v>
      </c>
      <c r="BC20" s="111">
        <v>11.941169738769531</v>
      </c>
      <c r="BD20" s="111">
        <v>11.656780242919922</v>
      </c>
      <c r="BE20" s="111">
        <v>11.686209678649902</v>
      </c>
      <c r="BF20" s="111">
        <v>11.85181999206543</v>
      </c>
      <c r="BG20" s="111">
        <v>12.298250198364258</v>
      </c>
      <c r="BH20" s="111">
        <v>12.786890029907227</v>
      </c>
      <c r="BI20" s="111">
        <v>13.346400260925293</v>
      </c>
      <c r="BJ20" s="111">
        <v>13.737150192260742</v>
      </c>
      <c r="BK20" s="112"/>
    </row>
    <row r="21" spans="1:63" ht="9.75">
      <c r="A21" t="s">
        <v>362</v>
      </c>
      <c r="B21" t="s">
        <v>310</v>
      </c>
      <c r="C21" s="108">
        <v>8.292548179626465</v>
      </c>
      <c r="D21" s="110">
        <v>8.18250846862793</v>
      </c>
      <c r="E21" s="110">
        <v>8.210038185119629</v>
      </c>
      <c r="F21" s="110">
        <v>8.516841888427734</v>
      </c>
      <c r="G21" s="110">
        <v>9.004164695739746</v>
      </c>
      <c r="H21" s="110">
        <v>9.668031692504883</v>
      </c>
      <c r="I21" s="110">
        <v>9.938796043395996</v>
      </c>
      <c r="J21" s="110">
        <v>9.757224082946777</v>
      </c>
      <c r="K21" s="110">
        <v>9.312551498413086</v>
      </c>
      <c r="L21" s="110">
        <v>8.691146850585938</v>
      </c>
      <c r="M21" s="110">
        <v>9.506538391113281</v>
      </c>
      <c r="N21" s="110">
        <v>9.524576187133789</v>
      </c>
      <c r="O21" s="110">
        <v>9.145030975341797</v>
      </c>
      <c r="P21" s="110">
        <v>8.97642707824707</v>
      </c>
      <c r="Q21" s="110">
        <v>9.040444374084473</v>
      </c>
      <c r="R21" s="110">
        <v>10.029367446899414</v>
      </c>
      <c r="S21" s="110">
        <v>10.127370834350586</v>
      </c>
      <c r="T21" s="110">
        <v>10.055778503417969</v>
      </c>
      <c r="U21" s="110">
        <v>10.652931213378906</v>
      </c>
      <c r="V21" s="110">
        <v>11.189241409301758</v>
      </c>
      <c r="W21" s="110">
        <v>12.6367826461792</v>
      </c>
      <c r="X21" s="110">
        <v>13.887365341186523</v>
      </c>
      <c r="Y21" s="110">
        <v>13.518820762634277</v>
      </c>
      <c r="Z21" s="110">
        <v>13.132701873779297</v>
      </c>
      <c r="AA21" s="110">
        <v>13.317920684814453</v>
      </c>
      <c r="AB21" s="110">
        <v>12.116803169250488</v>
      </c>
      <c r="AC21" s="110">
        <v>11.448885917663574</v>
      </c>
      <c r="AD21" s="110">
        <v>11.254711151123047</v>
      </c>
      <c r="AE21" s="110">
        <v>11.1337890625</v>
      </c>
      <c r="AF21" s="110">
        <v>10.750564575195312</v>
      </c>
      <c r="AG21" s="110">
        <v>10.692654609680176</v>
      </c>
      <c r="AH21" s="110">
        <v>10.843814849853516</v>
      </c>
      <c r="AI21" s="110">
        <v>10.443427085876465</v>
      </c>
      <c r="AJ21" s="110">
        <v>9.241962432861328</v>
      </c>
      <c r="AK21" s="110">
        <v>10.299717903137207</v>
      </c>
      <c r="AL21" s="110">
        <v>10.859739303588867</v>
      </c>
      <c r="AM21" s="110">
        <v>10.608731269836426</v>
      </c>
      <c r="AN21" s="110">
        <v>10.524022102355957</v>
      </c>
      <c r="AO21" s="110">
        <v>10.959593772888184</v>
      </c>
      <c r="AP21" s="110">
        <v>10.88764476776123</v>
      </c>
      <c r="AQ21" s="110">
        <v>11.2171049118042</v>
      </c>
      <c r="AR21" s="110">
        <v>11.457019805908203</v>
      </c>
      <c r="AS21" s="110">
        <v>10.759969711303711</v>
      </c>
      <c r="AT21" s="111">
        <v>10.4931001663208</v>
      </c>
      <c r="AU21" s="111">
        <v>10.682849884033203</v>
      </c>
      <c r="AV21" s="111">
        <v>10.677929878234863</v>
      </c>
      <c r="AW21" s="111">
        <v>11.067839622497559</v>
      </c>
      <c r="AX21" s="111">
        <v>11.379790306091309</v>
      </c>
      <c r="AY21" s="111">
        <v>11.39286994934082</v>
      </c>
      <c r="AZ21" s="111">
        <v>11.361570358276367</v>
      </c>
      <c r="BA21" s="111">
        <v>10.855819702148438</v>
      </c>
      <c r="BB21" s="111">
        <v>10.275739669799805</v>
      </c>
      <c r="BC21" s="111">
        <v>10.51006031036377</v>
      </c>
      <c r="BD21" s="111">
        <v>10.887120246887207</v>
      </c>
      <c r="BE21" s="111">
        <v>11.428990364074707</v>
      </c>
      <c r="BF21" s="111">
        <v>11.538269996643066</v>
      </c>
      <c r="BG21" s="111">
        <v>11.633319854736328</v>
      </c>
      <c r="BH21" s="111">
        <v>11.468910217285156</v>
      </c>
      <c r="BI21" s="111">
        <v>11.848509788513184</v>
      </c>
      <c r="BJ21" s="111">
        <v>11.992609977722168</v>
      </c>
      <c r="BK21" s="112"/>
    </row>
    <row r="22" spans="1:63" ht="9.75">
      <c r="A22" t="s">
        <v>363</v>
      </c>
      <c r="B22" t="s">
        <v>312</v>
      </c>
      <c r="C22" s="108">
        <v>8.290735244750977</v>
      </c>
      <c r="D22" s="110">
        <v>8.524319648742676</v>
      </c>
      <c r="E22" s="110">
        <v>8.35099983215332</v>
      </c>
      <c r="F22" s="110">
        <v>8.393105506896973</v>
      </c>
      <c r="G22" s="110">
        <v>9.073051452636719</v>
      </c>
      <c r="H22" s="110">
        <v>9.833582878112793</v>
      </c>
      <c r="I22" s="110">
        <v>9.815911293029785</v>
      </c>
      <c r="J22" s="110">
        <v>9.536938667297363</v>
      </c>
      <c r="K22" s="110">
        <v>9.177498817443848</v>
      </c>
      <c r="L22" s="110">
        <v>8.218363761901855</v>
      </c>
      <c r="M22" s="110">
        <v>9.447256088256836</v>
      </c>
      <c r="N22" s="110">
        <v>9.712912559509277</v>
      </c>
      <c r="O22" s="110">
        <v>9.380183219909668</v>
      </c>
      <c r="P22" s="110">
        <v>9.310850143432617</v>
      </c>
      <c r="Q22" s="110">
        <v>9.154964447021484</v>
      </c>
      <c r="R22" s="110">
        <v>9.882353782653809</v>
      </c>
      <c r="S22" s="110">
        <v>10.118735313415527</v>
      </c>
      <c r="T22" s="110">
        <v>9.6458740234375</v>
      </c>
      <c r="U22" s="110">
        <v>10.805940628051758</v>
      </c>
      <c r="V22" s="110">
        <v>10.947373390197754</v>
      </c>
      <c r="W22" s="110">
        <v>12.902799606323242</v>
      </c>
      <c r="X22" s="110">
        <v>13.572709083557129</v>
      </c>
      <c r="Y22" s="110">
        <v>13.534770965576172</v>
      </c>
      <c r="Z22" s="110">
        <v>12.348664283752441</v>
      </c>
      <c r="AA22" s="110">
        <v>12.697153091430664</v>
      </c>
      <c r="AB22" s="110">
        <v>11.53785228729248</v>
      </c>
      <c r="AC22" s="110">
        <v>11.19213581085205</v>
      </c>
      <c r="AD22" s="110">
        <v>10.302016258239746</v>
      </c>
      <c r="AE22" s="110">
        <v>11.053291320800781</v>
      </c>
      <c r="AF22" s="110">
        <v>10.343367576599121</v>
      </c>
      <c r="AG22" s="110">
        <v>9.99706745147705</v>
      </c>
      <c r="AH22" s="110">
        <v>10.78310489654541</v>
      </c>
      <c r="AI22" s="110">
        <v>10.877569198608398</v>
      </c>
      <c r="AJ22" s="110">
        <v>8.38443374633789</v>
      </c>
      <c r="AK22" s="110">
        <v>10.313220977783203</v>
      </c>
      <c r="AL22" s="110">
        <v>10.662908554077148</v>
      </c>
      <c r="AM22" s="110">
        <v>10.474631309509277</v>
      </c>
      <c r="AN22" s="110">
        <v>10.568754196166992</v>
      </c>
      <c r="AO22" s="110">
        <v>10.887223243713379</v>
      </c>
      <c r="AP22" s="110">
        <v>10.509681701660156</v>
      </c>
      <c r="AQ22" s="110">
        <v>11.04300594329834</v>
      </c>
      <c r="AR22" s="110">
        <v>11.131400108337402</v>
      </c>
      <c r="AS22" s="110">
        <v>10.443220138549805</v>
      </c>
      <c r="AT22" s="111">
        <v>10.267990112304688</v>
      </c>
      <c r="AU22" s="111">
        <v>10.368450164794922</v>
      </c>
      <c r="AV22" s="111">
        <v>10.143280029296875</v>
      </c>
      <c r="AW22" s="111">
        <v>10.5595703125</v>
      </c>
      <c r="AX22" s="111">
        <v>10.68947982788086</v>
      </c>
      <c r="AY22" s="111">
        <v>11.56227970123291</v>
      </c>
      <c r="AZ22" s="111">
        <v>11.57056999206543</v>
      </c>
      <c r="BA22" s="111">
        <v>10.91592025756836</v>
      </c>
      <c r="BB22" s="111">
        <v>10.502019882202148</v>
      </c>
      <c r="BC22" s="111">
        <v>10.614540100097656</v>
      </c>
      <c r="BD22" s="111">
        <v>10.82565975189209</v>
      </c>
      <c r="BE22" s="111">
        <v>11.036230087280273</v>
      </c>
      <c r="BF22" s="111">
        <v>11.107930183410645</v>
      </c>
      <c r="BG22" s="111">
        <v>11.239689826965332</v>
      </c>
      <c r="BH22" s="111">
        <v>10.99312973022461</v>
      </c>
      <c r="BI22" s="111">
        <v>11.3377103805542</v>
      </c>
      <c r="BJ22" s="111">
        <v>11.313440322875977</v>
      </c>
      <c r="BK22" s="112"/>
    </row>
    <row r="23" spans="1:63" ht="9.75">
      <c r="A23" t="s">
        <v>364</v>
      </c>
      <c r="B23" t="s">
        <v>314</v>
      </c>
      <c r="C23" s="108">
        <v>9.966946601867676</v>
      </c>
      <c r="D23" s="110">
        <v>9.798218727111816</v>
      </c>
      <c r="E23" s="110">
        <v>9.85614013671875</v>
      </c>
      <c r="F23" s="110">
        <v>9.970556259155273</v>
      </c>
      <c r="G23" s="110">
        <v>10.559775352478027</v>
      </c>
      <c r="H23" s="110">
        <v>11.1304931640625</v>
      </c>
      <c r="I23" s="110">
        <v>10.95999526977539</v>
      </c>
      <c r="J23" s="110">
        <v>10.934087753295898</v>
      </c>
      <c r="K23" s="110">
        <v>10.707381248474121</v>
      </c>
      <c r="L23" s="110">
        <v>10.488800048828125</v>
      </c>
      <c r="M23" s="110">
        <v>11.181127548217773</v>
      </c>
      <c r="N23" s="110">
        <v>11.491739273071289</v>
      </c>
      <c r="O23" s="110">
        <v>11.266809463500977</v>
      </c>
      <c r="P23" s="110">
        <v>10.85678482055664</v>
      </c>
      <c r="Q23" s="110">
        <v>10.808135986328125</v>
      </c>
      <c r="R23" s="110">
        <v>11.33672046661377</v>
      </c>
      <c r="S23" s="110">
        <v>11.617704391479492</v>
      </c>
      <c r="T23" s="110">
        <v>11.5826997756958</v>
      </c>
      <c r="U23" s="110">
        <v>11.948153495788574</v>
      </c>
      <c r="V23" s="110">
        <v>12.586604118347168</v>
      </c>
      <c r="W23" s="110">
        <v>14.562335968017578</v>
      </c>
      <c r="X23" s="110">
        <v>16.305326461791992</v>
      </c>
      <c r="Y23" s="110">
        <v>17.321002960205078</v>
      </c>
      <c r="Z23" s="110">
        <v>16.03321647644043</v>
      </c>
      <c r="AA23" s="110">
        <v>16.08281707763672</v>
      </c>
      <c r="AB23" s="110">
        <v>14.532669067382812</v>
      </c>
      <c r="AC23" s="110">
        <v>13.456910133361816</v>
      </c>
      <c r="AD23" s="110">
        <v>13.1463041305542</v>
      </c>
      <c r="AE23" s="110">
        <v>13.247151374816895</v>
      </c>
      <c r="AF23" s="110">
        <v>12.816438674926758</v>
      </c>
      <c r="AG23" s="110">
        <v>12.528553009033203</v>
      </c>
      <c r="AH23" s="110">
        <v>12.788422584533691</v>
      </c>
      <c r="AI23" s="110">
        <v>12.777558326721191</v>
      </c>
      <c r="AJ23" s="110">
        <v>11.899563789367676</v>
      </c>
      <c r="AK23" s="110">
        <v>12.572249412536621</v>
      </c>
      <c r="AL23" s="110">
        <v>13.040460586547852</v>
      </c>
      <c r="AM23" s="110">
        <v>12.781346321105957</v>
      </c>
      <c r="AN23" s="110">
        <v>12.394062042236328</v>
      </c>
      <c r="AO23" s="110">
        <v>12.917369842529297</v>
      </c>
      <c r="AP23" s="110">
        <v>12.786812782287598</v>
      </c>
      <c r="AQ23" s="110">
        <v>12.928709983825684</v>
      </c>
      <c r="AR23" s="110">
        <v>12.603639602661133</v>
      </c>
      <c r="AS23" s="110">
        <v>11.671640396118164</v>
      </c>
      <c r="AT23" s="111">
        <v>11.319589614868164</v>
      </c>
      <c r="AU23" s="111">
        <v>11.508689880371094</v>
      </c>
      <c r="AV23" s="111">
        <v>11.838139533996582</v>
      </c>
      <c r="AW23" s="111">
        <v>12.294919967651367</v>
      </c>
      <c r="AX23" s="111">
        <v>12.667759895324707</v>
      </c>
      <c r="AY23" s="111">
        <v>13.075579643249512</v>
      </c>
      <c r="AZ23" s="111">
        <v>13.143219947814941</v>
      </c>
      <c r="BA23" s="111">
        <v>12.599940299987793</v>
      </c>
      <c r="BB23" s="111">
        <v>11.909600257873535</v>
      </c>
      <c r="BC23" s="111">
        <v>11.743399620056152</v>
      </c>
      <c r="BD23" s="111">
        <v>11.829290390014648</v>
      </c>
      <c r="BE23" s="111">
        <v>12.12675952911377</v>
      </c>
      <c r="BF23" s="111">
        <v>12.311010360717773</v>
      </c>
      <c r="BG23" s="111">
        <v>12.570699691772461</v>
      </c>
      <c r="BH23" s="111">
        <v>12.88949966430664</v>
      </c>
      <c r="BI23" s="111">
        <v>13.378089904785156</v>
      </c>
      <c r="BJ23" s="111">
        <v>13.707679748535156</v>
      </c>
      <c r="BK23" s="112"/>
    </row>
    <row r="24" spans="1:63" ht="9.75">
      <c r="A24" t="s">
        <v>365</v>
      </c>
      <c r="B24" t="s">
        <v>316</v>
      </c>
      <c r="C24" s="108">
        <v>9.317426681518555</v>
      </c>
      <c r="D24" s="110">
        <v>9.401483535766602</v>
      </c>
      <c r="E24" s="110">
        <v>9.414987564086914</v>
      </c>
      <c r="F24" s="110">
        <v>9.586234092712402</v>
      </c>
      <c r="G24" s="110">
        <v>9.376556396484375</v>
      </c>
      <c r="H24" s="110">
        <v>9.816330909729004</v>
      </c>
      <c r="I24" s="110">
        <v>9.864483833312988</v>
      </c>
      <c r="J24" s="110">
        <v>10.421603202819824</v>
      </c>
      <c r="K24" s="110">
        <v>10.155608177185059</v>
      </c>
      <c r="L24" s="110">
        <v>10.447677612304688</v>
      </c>
      <c r="M24" s="110">
        <v>11.079374313354492</v>
      </c>
      <c r="N24" s="110">
        <v>10.48221492767334</v>
      </c>
      <c r="O24" s="110">
        <v>11.209196090698242</v>
      </c>
      <c r="P24" s="110">
        <v>10.729256629943848</v>
      </c>
      <c r="Q24" s="110">
        <v>10.533920288085938</v>
      </c>
      <c r="R24" s="110">
        <v>10.999943733215332</v>
      </c>
      <c r="S24" s="110">
        <v>11.070104598999023</v>
      </c>
      <c r="T24" s="110">
        <v>10.856542587280273</v>
      </c>
      <c r="U24" s="110">
        <v>10.963434219360352</v>
      </c>
      <c r="V24" s="110">
        <v>11.329730033874512</v>
      </c>
      <c r="W24" s="110">
        <v>13.428730964660645</v>
      </c>
      <c r="X24" s="110">
        <v>15.5547513961792</v>
      </c>
      <c r="Y24" s="110">
        <v>16.97648048400879</v>
      </c>
      <c r="Z24" s="110">
        <v>16.14837074279785</v>
      </c>
      <c r="AA24" s="110">
        <v>15.826321601867676</v>
      </c>
      <c r="AB24" s="110">
        <v>14.399662971496582</v>
      </c>
      <c r="AC24" s="110">
        <v>13.4946928024292</v>
      </c>
      <c r="AD24" s="110">
        <v>14.089756965637207</v>
      </c>
      <c r="AE24" s="110">
        <v>12.539807319641113</v>
      </c>
      <c r="AF24" s="110">
        <v>12.144353866577148</v>
      </c>
      <c r="AG24" s="110">
        <v>11.768354415893555</v>
      </c>
      <c r="AH24" s="110">
        <v>12.154869079589844</v>
      </c>
      <c r="AI24" s="110">
        <v>12.144384384155273</v>
      </c>
      <c r="AJ24" s="110">
        <v>11.815408706665039</v>
      </c>
      <c r="AK24" s="110">
        <v>11.858628273010254</v>
      </c>
      <c r="AL24" s="110">
        <v>12.422341346740723</v>
      </c>
      <c r="AM24" s="110">
        <v>11.8265962600708</v>
      </c>
      <c r="AN24" s="110">
        <v>11.994282722473145</v>
      </c>
      <c r="AO24" s="110">
        <v>12.429494857788086</v>
      </c>
      <c r="AP24" s="110">
        <v>12.281548500061035</v>
      </c>
      <c r="AQ24" s="110">
        <v>12.629010200500488</v>
      </c>
      <c r="AR24" s="110">
        <v>12.5693998336792</v>
      </c>
      <c r="AS24" s="110">
        <v>11.650540351867676</v>
      </c>
      <c r="AT24" s="111">
        <v>11.329099655151367</v>
      </c>
      <c r="AU24" s="111">
        <v>11.598440170288086</v>
      </c>
      <c r="AV24" s="111">
        <v>11.887809753417969</v>
      </c>
      <c r="AW24" s="111">
        <v>12.376629829406738</v>
      </c>
      <c r="AX24" s="111">
        <v>12.930270195007324</v>
      </c>
      <c r="AY24" s="111">
        <v>13.045049667358398</v>
      </c>
      <c r="AZ24" s="111">
        <v>13.010680198669434</v>
      </c>
      <c r="BA24" s="111">
        <v>12.210200309753418</v>
      </c>
      <c r="BB24" s="111">
        <v>11.367670059204102</v>
      </c>
      <c r="BC24" s="111">
        <v>11.452690124511719</v>
      </c>
      <c r="BD24" s="111">
        <v>11.74197006225586</v>
      </c>
      <c r="BE24" s="111">
        <v>12.040470123291016</v>
      </c>
      <c r="BF24" s="111">
        <v>12.298480033874512</v>
      </c>
      <c r="BG24" s="111">
        <v>12.560879707336426</v>
      </c>
      <c r="BH24" s="111">
        <v>12.9264497756958</v>
      </c>
      <c r="BI24" s="111">
        <v>13.289130210876465</v>
      </c>
      <c r="BJ24" s="111">
        <v>13.661569595336914</v>
      </c>
      <c r="BK24" s="112"/>
    </row>
    <row r="25" spans="1:63" ht="9.75">
      <c r="A25" t="s">
        <v>366</v>
      </c>
      <c r="B25" t="s">
        <v>318</v>
      </c>
      <c r="C25" s="108">
        <v>8.184260368347168</v>
      </c>
      <c r="D25" s="110">
        <v>8.040620803833008</v>
      </c>
      <c r="E25" s="110">
        <v>7.976059436798096</v>
      </c>
      <c r="F25" s="110">
        <v>8.361981391906738</v>
      </c>
      <c r="G25" s="110">
        <v>8.618782043457031</v>
      </c>
      <c r="H25" s="110">
        <v>9.443201065063477</v>
      </c>
      <c r="I25" s="110">
        <v>9.002267837524414</v>
      </c>
      <c r="J25" s="110">
        <v>9.189432144165039</v>
      </c>
      <c r="K25" s="110">
        <v>8.631470680236816</v>
      </c>
      <c r="L25" s="110">
        <v>8.621488571166992</v>
      </c>
      <c r="M25" s="110">
        <v>9.87645435333252</v>
      </c>
      <c r="N25" s="110">
        <v>9.766654968261719</v>
      </c>
      <c r="O25" s="110">
        <v>9.17174243927002</v>
      </c>
      <c r="P25" s="110">
        <v>8.323906898498535</v>
      </c>
      <c r="Q25" s="110">
        <v>9.25469970703125</v>
      </c>
      <c r="R25" s="110">
        <v>9.241341590881348</v>
      </c>
      <c r="S25" s="110">
        <v>9.530692100524902</v>
      </c>
      <c r="T25" s="110">
        <v>9.656925201416016</v>
      </c>
      <c r="U25" s="110">
        <v>10.000927925109863</v>
      </c>
      <c r="V25" s="110">
        <v>10.498696327209473</v>
      </c>
      <c r="W25" s="110">
        <v>12.472537994384766</v>
      </c>
      <c r="X25" s="110">
        <v>14.360651016235352</v>
      </c>
      <c r="Y25" s="110">
        <v>14.664712905883789</v>
      </c>
      <c r="Z25" s="110">
        <v>14.08715534210205</v>
      </c>
      <c r="AA25" s="110">
        <v>12.068991661071777</v>
      </c>
      <c r="AB25" s="110">
        <v>12.143808364868164</v>
      </c>
      <c r="AC25" s="110">
        <v>9.685925483703613</v>
      </c>
      <c r="AD25" s="110">
        <v>9.594970703125</v>
      </c>
      <c r="AE25" s="110">
        <v>10.081748008728027</v>
      </c>
      <c r="AF25" s="110">
        <v>9.999939918518066</v>
      </c>
      <c r="AG25" s="110">
        <v>10.539876937866211</v>
      </c>
      <c r="AH25" s="110">
        <v>10.406532287597656</v>
      </c>
      <c r="AI25" s="110">
        <v>10.061513900756836</v>
      </c>
      <c r="AJ25" s="110">
        <v>9.774494171142578</v>
      </c>
      <c r="AK25" s="110">
        <v>10.319050788879395</v>
      </c>
      <c r="AL25" s="110">
        <v>10.03360652923584</v>
      </c>
      <c r="AM25" s="110">
        <v>9.72562026977539</v>
      </c>
      <c r="AN25" s="110">
        <v>9.29543399810791</v>
      </c>
      <c r="AO25" s="110">
        <v>10.125679016113281</v>
      </c>
      <c r="AP25" s="110">
        <v>10.531413078308105</v>
      </c>
      <c r="AQ25" s="110">
        <v>10.403099060058594</v>
      </c>
      <c r="AR25" s="110">
        <v>10.354350090026855</v>
      </c>
      <c r="AS25" s="110">
        <v>9.782570838928223</v>
      </c>
      <c r="AT25" s="111">
        <v>9.581864356994629</v>
      </c>
      <c r="AU25" s="111">
        <v>9.850884437561035</v>
      </c>
      <c r="AV25" s="111">
        <v>10.168359756469727</v>
      </c>
      <c r="AW25" s="111">
        <v>10.75767993927002</v>
      </c>
      <c r="AX25" s="111">
        <v>11.026350021362305</v>
      </c>
      <c r="AY25" s="111">
        <v>11.127059936523438</v>
      </c>
      <c r="AZ25" s="111">
        <v>10.982489585876465</v>
      </c>
      <c r="BA25" s="111">
        <v>10.554699897766113</v>
      </c>
      <c r="BB25" s="111">
        <v>9.868795394897461</v>
      </c>
      <c r="BC25" s="111">
        <v>10.008259773254395</v>
      </c>
      <c r="BD25" s="111">
        <v>10.028949737548828</v>
      </c>
      <c r="BE25" s="111">
        <v>10.249480247497559</v>
      </c>
      <c r="BF25" s="111">
        <v>10.433810234069824</v>
      </c>
      <c r="BG25" s="111">
        <v>10.61758041381836</v>
      </c>
      <c r="BH25" s="111">
        <v>10.890480041503906</v>
      </c>
      <c r="BI25" s="111">
        <v>11.420860290527344</v>
      </c>
      <c r="BJ25" s="111">
        <v>11.642800331115723</v>
      </c>
      <c r="BK25" s="112"/>
    </row>
    <row r="26" spans="1:63" ht="9.75">
      <c r="A26" t="s">
        <v>367</v>
      </c>
      <c r="B26" t="s">
        <v>320</v>
      </c>
      <c r="C26" s="108">
        <v>7.181768894195557</v>
      </c>
      <c r="D26" s="110">
        <v>7.057557106018066</v>
      </c>
      <c r="E26" s="110">
        <v>7.685009956359863</v>
      </c>
      <c r="F26" s="110">
        <v>7.631011009216309</v>
      </c>
      <c r="G26" s="110">
        <v>7.907895088195801</v>
      </c>
      <c r="H26" s="110">
        <v>8.158102989196777</v>
      </c>
      <c r="I26" s="110">
        <v>8.575589179992676</v>
      </c>
      <c r="J26" s="110">
        <v>8.545196533203125</v>
      </c>
      <c r="K26" s="110">
        <v>8.270578384399414</v>
      </c>
      <c r="L26" s="110">
        <v>8.146760940551758</v>
      </c>
      <c r="M26" s="110">
        <v>8.475944519042969</v>
      </c>
      <c r="N26" s="110">
        <v>8.593535423278809</v>
      </c>
      <c r="O26" s="110">
        <v>8.621819496154785</v>
      </c>
      <c r="P26" s="110">
        <v>8.600677490234375</v>
      </c>
      <c r="Q26" s="110">
        <v>8.462105751037598</v>
      </c>
      <c r="R26" s="110">
        <v>8.406362533569336</v>
      </c>
      <c r="S26" s="110">
        <v>8.941301345825195</v>
      </c>
      <c r="T26" s="110">
        <v>8.991131782531738</v>
      </c>
      <c r="U26" s="110">
        <v>9.45225715637207</v>
      </c>
      <c r="V26" s="110">
        <v>9.826208114624023</v>
      </c>
      <c r="W26" s="110">
        <v>10.01233196258545</v>
      </c>
      <c r="X26" s="110">
        <v>10.718361854553223</v>
      </c>
      <c r="Y26" s="110">
        <v>11.571839332580566</v>
      </c>
      <c r="Z26" s="110">
        <v>11.076629638671875</v>
      </c>
      <c r="AA26" s="110">
        <v>11.542471885681152</v>
      </c>
      <c r="AB26" s="110">
        <v>10.875619888305664</v>
      </c>
      <c r="AC26" s="110">
        <v>10.400250434875488</v>
      </c>
      <c r="AD26" s="110">
        <v>10.340072631835938</v>
      </c>
      <c r="AE26" s="110">
        <v>10.510478973388672</v>
      </c>
      <c r="AF26" s="110">
        <v>10.757304191589355</v>
      </c>
      <c r="AG26" s="110">
        <v>10.993324279785156</v>
      </c>
      <c r="AH26" s="110">
        <v>10.950057983398438</v>
      </c>
      <c r="AI26" s="110">
        <v>11.209089279174805</v>
      </c>
      <c r="AJ26" s="110">
        <v>9.16685676574707</v>
      </c>
      <c r="AK26" s="110">
        <v>9.709319114685059</v>
      </c>
      <c r="AL26" s="110">
        <v>9.91981029510498</v>
      </c>
      <c r="AM26" s="110">
        <v>9.405386924743652</v>
      </c>
      <c r="AN26" s="110">
        <v>9.697284698486328</v>
      </c>
      <c r="AO26" s="110">
        <v>9.90304183959961</v>
      </c>
      <c r="AP26" s="110">
        <v>9.700746536254883</v>
      </c>
      <c r="AQ26" s="110">
        <v>10.149435997009277</v>
      </c>
      <c r="AR26" s="110">
        <v>10.412690162658691</v>
      </c>
      <c r="AS26" s="110">
        <v>10.006329536437988</v>
      </c>
      <c r="AT26" s="111">
        <v>10.0302095413208</v>
      </c>
      <c r="AU26" s="111">
        <v>9.782390594482422</v>
      </c>
      <c r="AV26" s="111">
        <v>9.848077774047852</v>
      </c>
      <c r="AW26" s="111">
        <v>9.864477157592773</v>
      </c>
      <c r="AX26" s="111">
        <v>9.99006175994873</v>
      </c>
      <c r="AY26" s="111">
        <v>10.257579803466797</v>
      </c>
      <c r="AZ26" s="111">
        <v>10.6705904006958</v>
      </c>
      <c r="BA26" s="111">
        <v>10.35435962677002</v>
      </c>
      <c r="BB26" s="111">
        <v>9.50934886932373</v>
      </c>
      <c r="BC26" s="111">
        <v>9.478936195373535</v>
      </c>
      <c r="BD26" s="111">
        <v>9.877144813537598</v>
      </c>
      <c r="BE26" s="111">
        <v>10.533860206604004</v>
      </c>
      <c r="BF26" s="111">
        <v>10.718879699707031</v>
      </c>
      <c r="BG26" s="111">
        <v>10.718239784240723</v>
      </c>
      <c r="BH26" s="111">
        <v>10.767000198364258</v>
      </c>
      <c r="BI26" s="111">
        <v>10.829899787902832</v>
      </c>
      <c r="BJ26" s="111">
        <v>10.797730445861816</v>
      </c>
      <c r="BK26" s="112"/>
    </row>
    <row r="27" spans="1:63" ht="9.75">
      <c r="A27" t="s">
        <v>368</v>
      </c>
      <c r="B27" t="s">
        <v>322</v>
      </c>
      <c r="C27" s="108">
        <v>8.98021411895752</v>
      </c>
      <c r="D27" s="110">
        <v>8.764930725097656</v>
      </c>
      <c r="E27" s="110">
        <v>8.306674003601074</v>
      </c>
      <c r="F27" s="110">
        <v>7.75593376159668</v>
      </c>
      <c r="G27" s="110">
        <v>8.046748161315918</v>
      </c>
      <c r="H27" s="110">
        <v>8.4591703414917</v>
      </c>
      <c r="I27" s="110">
        <v>8.45919132232666</v>
      </c>
      <c r="J27" s="110">
        <v>8.463597297668457</v>
      </c>
      <c r="K27" s="110">
        <v>8.203156471252441</v>
      </c>
      <c r="L27" s="110">
        <v>8.449699401855469</v>
      </c>
      <c r="M27" s="110">
        <v>9.759288787841797</v>
      </c>
      <c r="N27" s="110">
        <v>9.960065841674805</v>
      </c>
      <c r="O27" s="110">
        <v>9.925507545471191</v>
      </c>
      <c r="P27" s="110">
        <v>9.749353408813477</v>
      </c>
      <c r="Q27" s="110">
        <v>9.534299850463867</v>
      </c>
      <c r="R27" s="110">
        <v>9.45164680480957</v>
      </c>
      <c r="S27" s="110">
        <v>9.535080909729004</v>
      </c>
      <c r="T27" s="110">
        <v>9.259809494018555</v>
      </c>
      <c r="U27" s="110">
        <v>9.717782020568848</v>
      </c>
      <c r="V27" s="110">
        <v>9.715658187866211</v>
      </c>
      <c r="W27" s="110">
        <v>10.723594665527344</v>
      </c>
      <c r="X27" s="110">
        <v>12.36983585357666</v>
      </c>
      <c r="Y27" s="110">
        <v>13.077242851257324</v>
      </c>
      <c r="Z27" s="110">
        <v>12.566433906555176</v>
      </c>
      <c r="AA27" s="110">
        <v>12.7655029296875</v>
      </c>
      <c r="AB27" s="110">
        <v>11.992539405822754</v>
      </c>
      <c r="AC27" s="110">
        <v>11.124204635620117</v>
      </c>
      <c r="AD27" s="110">
        <v>10.369070053100586</v>
      </c>
      <c r="AE27" s="110">
        <v>10.391337394714355</v>
      </c>
      <c r="AF27" s="110">
        <v>9.770234107971191</v>
      </c>
      <c r="AG27" s="110">
        <v>9.794766426086426</v>
      </c>
      <c r="AH27" s="110">
        <v>9.857880592346191</v>
      </c>
      <c r="AI27" s="110">
        <v>10.058972358703613</v>
      </c>
      <c r="AJ27" s="110">
        <v>9.269988059997559</v>
      </c>
      <c r="AK27" s="110">
        <v>10.354705810546875</v>
      </c>
      <c r="AL27" s="110">
        <v>11.035987854003906</v>
      </c>
      <c r="AM27" s="110">
        <v>10.741825103759766</v>
      </c>
      <c r="AN27" s="110">
        <v>11.237909317016602</v>
      </c>
      <c r="AO27" s="110">
        <v>11.12992000579834</v>
      </c>
      <c r="AP27" s="110">
        <v>11.026058197021484</v>
      </c>
      <c r="AQ27" s="110">
        <v>10.749545097351074</v>
      </c>
      <c r="AR27" s="110">
        <v>10.614709854125977</v>
      </c>
      <c r="AS27" s="110">
        <v>9.87394905090332</v>
      </c>
      <c r="AT27" s="111">
        <v>9.728180885314941</v>
      </c>
      <c r="AU27" s="111">
        <v>9.926085472106934</v>
      </c>
      <c r="AV27" s="111">
        <v>10.074230194091797</v>
      </c>
      <c r="AW27" s="111">
        <v>10.567709922790527</v>
      </c>
      <c r="AX27" s="111">
        <v>10.83096981048584</v>
      </c>
      <c r="AY27" s="111">
        <v>11.914019584655762</v>
      </c>
      <c r="AZ27" s="111">
        <v>12.138810157775879</v>
      </c>
      <c r="BA27" s="111">
        <v>11.400230407714844</v>
      </c>
      <c r="BB27" s="111">
        <v>10.131400108337402</v>
      </c>
      <c r="BC27" s="111">
        <v>9.922303199768066</v>
      </c>
      <c r="BD27" s="111">
        <v>9.796077728271484</v>
      </c>
      <c r="BE27" s="111">
        <v>10.258390426635742</v>
      </c>
      <c r="BF27" s="111">
        <v>10.468350410461426</v>
      </c>
      <c r="BG27" s="111">
        <v>10.663399696350098</v>
      </c>
      <c r="BH27" s="111">
        <v>10.801420211791992</v>
      </c>
      <c r="BI27" s="111">
        <v>11.24804973602295</v>
      </c>
      <c r="BJ27" s="111">
        <v>11.684980392456055</v>
      </c>
      <c r="BK27" s="112"/>
    </row>
    <row r="28" spans="2:62" ht="9.75">
      <c r="B28" t="s">
        <v>324</v>
      </c>
      <c r="C28" s="108">
        <v>6.4915337562561035</v>
      </c>
      <c r="D28" s="110">
        <v>6.378251075744629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3:62" ht="9.75">
      <c r="C29" s="109"/>
      <c r="D29" s="9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9.75">
      <c r="B30" s="86" t="s">
        <v>369</v>
      </c>
      <c r="C30" s="109"/>
      <c r="D30" s="9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9.75">
      <c r="A31" t="s">
        <v>370</v>
      </c>
      <c r="B31" t="s">
        <v>306</v>
      </c>
      <c r="C31" s="108">
        <v>10.985373497009277</v>
      </c>
      <c r="D31" s="110">
        <v>11.344441413879395</v>
      </c>
      <c r="E31" s="110">
        <v>10.9554443359375</v>
      </c>
      <c r="F31" s="110">
        <v>10.787177085876465</v>
      </c>
      <c r="G31" s="110">
        <v>10.220911979675293</v>
      </c>
      <c r="H31" s="110">
        <v>9.6770658493042</v>
      </c>
      <c r="I31" s="110">
        <v>8.74963665008545</v>
      </c>
      <c r="J31" s="110">
        <v>9.91490364074707</v>
      </c>
      <c r="K31" s="110">
        <v>9.613338470458984</v>
      </c>
      <c r="L31" s="110">
        <v>9.60948657989502</v>
      </c>
      <c r="M31" s="110">
        <v>12.028252601623535</v>
      </c>
      <c r="N31" s="110">
        <v>12.311040878295898</v>
      </c>
      <c r="O31" s="110">
        <v>11.679900169372559</v>
      </c>
      <c r="P31" s="110">
        <v>11.380361557006836</v>
      </c>
      <c r="Q31" s="110">
        <v>11.406228065490723</v>
      </c>
      <c r="R31" s="110">
        <v>11.87724781036377</v>
      </c>
      <c r="S31" s="110">
        <v>10.941471099853516</v>
      </c>
      <c r="T31" s="110">
        <v>9.711776733398438</v>
      </c>
      <c r="U31" s="110">
        <v>10.07819652557373</v>
      </c>
      <c r="V31" s="110">
        <v>11.0300874710083</v>
      </c>
      <c r="W31" s="110">
        <v>12.836994171142578</v>
      </c>
      <c r="X31" s="110">
        <v>15.676525115966797</v>
      </c>
      <c r="Y31" s="110">
        <v>16.705055236816406</v>
      </c>
      <c r="Z31" s="110">
        <v>16.188215255737305</v>
      </c>
      <c r="AA31" s="110">
        <v>16.121593475341797</v>
      </c>
      <c r="AB31" s="110">
        <v>14.74219799041748</v>
      </c>
      <c r="AC31" s="110">
        <v>13.400374412536621</v>
      </c>
      <c r="AD31" s="110">
        <v>13.448164939880371</v>
      </c>
      <c r="AE31" s="110">
        <v>11.9479341506958</v>
      </c>
      <c r="AF31" s="110">
        <v>10.759027481079102</v>
      </c>
      <c r="AG31" s="110">
        <v>10.494584083557129</v>
      </c>
      <c r="AH31" s="110">
        <v>10.646170616149902</v>
      </c>
      <c r="AI31" s="110">
        <v>10.961028099060059</v>
      </c>
      <c r="AJ31" s="110">
        <v>9.41814136505127</v>
      </c>
      <c r="AK31" s="110">
        <v>12.245542526245117</v>
      </c>
      <c r="AL31" s="110">
        <v>12.708948135375977</v>
      </c>
      <c r="AM31" s="110">
        <v>12.455641746520996</v>
      </c>
      <c r="AN31" s="110">
        <v>12.510456085205078</v>
      </c>
      <c r="AO31" s="110">
        <v>13.721467018127441</v>
      </c>
      <c r="AP31" s="110">
        <v>13.339890480041504</v>
      </c>
      <c r="AQ31" s="110">
        <v>12.244698524475098</v>
      </c>
      <c r="AR31" s="110">
        <v>11.56404972076416</v>
      </c>
      <c r="AS31" s="110">
        <v>10.495659828186035</v>
      </c>
      <c r="AT31" s="111">
        <v>10.103699684143066</v>
      </c>
      <c r="AU31" s="111">
        <v>10.48723030090332</v>
      </c>
      <c r="AV31" s="111">
        <v>11.010390281677246</v>
      </c>
      <c r="AW31" s="111">
        <v>11.648150444030762</v>
      </c>
      <c r="AX31" s="111">
        <v>12.520790100097656</v>
      </c>
      <c r="AY31" s="111">
        <v>13.2327299118042</v>
      </c>
      <c r="AZ31" s="111">
        <v>13.445659637451172</v>
      </c>
      <c r="BA31" s="111">
        <v>12.942440032958984</v>
      </c>
      <c r="BB31" s="111">
        <v>12.109390258789062</v>
      </c>
      <c r="BC31" s="111">
        <v>11.314220428466797</v>
      </c>
      <c r="BD31" s="111">
        <v>10.690879821777344</v>
      </c>
      <c r="BE31" s="111">
        <v>10.577980041503906</v>
      </c>
      <c r="BF31" s="111">
        <v>10.768199920654297</v>
      </c>
      <c r="BG31" s="111">
        <v>11.183259963989258</v>
      </c>
      <c r="BH31" s="111">
        <v>11.798859596252441</v>
      </c>
      <c r="BI31" s="111">
        <v>12.419380187988281</v>
      </c>
      <c r="BJ31" s="111">
        <v>13.141469955444336</v>
      </c>
      <c r="BK31" s="112"/>
    </row>
    <row r="32" spans="1:63" ht="9.75">
      <c r="A32" t="s">
        <v>371</v>
      </c>
      <c r="B32" t="s">
        <v>308</v>
      </c>
      <c r="C32" s="108">
        <v>8.831116676330566</v>
      </c>
      <c r="D32" s="110">
        <v>9.252971649169922</v>
      </c>
      <c r="E32" s="110">
        <v>8.567931175231934</v>
      </c>
      <c r="F32" s="110">
        <v>7.724956512451172</v>
      </c>
      <c r="G32" s="110">
        <v>7.737314701080322</v>
      </c>
      <c r="H32" s="110">
        <v>8.045854568481445</v>
      </c>
      <c r="I32" s="110">
        <v>8.081220626831055</v>
      </c>
      <c r="J32" s="110">
        <v>8.05384635925293</v>
      </c>
      <c r="K32" s="110">
        <v>7.436147689819336</v>
      </c>
      <c r="L32" s="110">
        <v>7.8477983474731445</v>
      </c>
      <c r="M32" s="110">
        <v>9.306594848632812</v>
      </c>
      <c r="N32" s="110">
        <v>10.550843238830566</v>
      </c>
      <c r="O32" s="110">
        <v>10.251116752624512</v>
      </c>
      <c r="P32" s="110">
        <v>9.80433177947998</v>
      </c>
      <c r="Q32" s="110">
        <v>9.760624885559082</v>
      </c>
      <c r="R32" s="110">
        <v>9.457600593566895</v>
      </c>
      <c r="S32" s="110">
        <v>9.480619430541992</v>
      </c>
      <c r="T32" s="110">
        <v>9.018939971923828</v>
      </c>
      <c r="U32" s="110">
        <v>8.777027130126953</v>
      </c>
      <c r="V32" s="110">
        <v>9.172094345092773</v>
      </c>
      <c r="W32" s="110">
        <v>10.714839935302734</v>
      </c>
      <c r="X32" s="110">
        <v>13.98756217956543</v>
      </c>
      <c r="Y32" s="110">
        <v>16.224838256835938</v>
      </c>
      <c r="Z32" s="110">
        <v>14.909086227416992</v>
      </c>
      <c r="AA32" s="110">
        <v>14.434293746948242</v>
      </c>
      <c r="AB32" s="110">
        <v>13.176322937011719</v>
      </c>
      <c r="AC32" s="110">
        <v>11.55617904663086</v>
      </c>
      <c r="AD32" s="110">
        <v>10.534964561462402</v>
      </c>
      <c r="AE32" s="110">
        <v>10.5233793258667</v>
      </c>
      <c r="AF32" s="110">
        <v>9.652013778686523</v>
      </c>
      <c r="AG32" s="110">
        <v>8.814955711364746</v>
      </c>
      <c r="AH32" s="110">
        <v>9.98276138305664</v>
      </c>
      <c r="AI32" s="110">
        <v>9.579780578613281</v>
      </c>
      <c r="AJ32" s="110">
        <v>9.175314903259277</v>
      </c>
      <c r="AK32" s="110">
        <v>9.36515998840332</v>
      </c>
      <c r="AL32" s="110">
        <v>12.068232536315918</v>
      </c>
      <c r="AM32" s="110">
        <v>11.066640853881836</v>
      </c>
      <c r="AN32" s="110">
        <v>11.603655815124512</v>
      </c>
      <c r="AO32" s="110">
        <v>12.348166465759277</v>
      </c>
      <c r="AP32" s="110">
        <v>11.215038299560547</v>
      </c>
      <c r="AQ32" s="110">
        <v>10.575132369995117</v>
      </c>
      <c r="AR32" s="110">
        <v>10.208430290222168</v>
      </c>
      <c r="AS32" s="110">
        <v>9.20848560333252</v>
      </c>
      <c r="AT32" s="111">
        <v>8.86834716796875</v>
      </c>
      <c r="AU32" s="111">
        <v>8.986957550048828</v>
      </c>
      <c r="AV32" s="111">
        <v>9.4173002243042</v>
      </c>
      <c r="AW32" s="111">
        <v>10.443099975585938</v>
      </c>
      <c r="AX32" s="111">
        <v>11.329119682312012</v>
      </c>
      <c r="AY32" s="111">
        <v>11.946149826049805</v>
      </c>
      <c r="AZ32" s="111">
        <v>11.935850143432617</v>
      </c>
      <c r="BA32" s="111">
        <v>10.992799758911133</v>
      </c>
      <c r="BB32" s="111">
        <v>9.762432098388672</v>
      </c>
      <c r="BC32" s="111">
        <v>9.423171043395996</v>
      </c>
      <c r="BD32" s="111">
        <v>9.22515869140625</v>
      </c>
      <c r="BE32" s="111">
        <v>9.67986011505127</v>
      </c>
      <c r="BF32" s="111">
        <v>9.851832389831543</v>
      </c>
      <c r="BG32" s="111">
        <v>10.170639991760254</v>
      </c>
      <c r="BH32" s="111">
        <v>10.563249588012695</v>
      </c>
      <c r="BI32" s="111">
        <v>11.380109786987305</v>
      </c>
      <c r="BJ32" s="111">
        <v>12.168700218200684</v>
      </c>
      <c r="BK32" s="112"/>
    </row>
    <row r="33" spans="1:63" ht="9.75">
      <c r="A33" t="s">
        <v>372</v>
      </c>
      <c r="B33" t="s">
        <v>310</v>
      </c>
      <c r="C33" s="108">
        <v>8.170971870422363</v>
      </c>
      <c r="D33" s="110">
        <v>7.988278865814209</v>
      </c>
      <c r="E33" s="110">
        <v>7.111676216125488</v>
      </c>
      <c r="F33" s="110">
        <v>7.838836193084717</v>
      </c>
      <c r="G33" s="110">
        <v>7.442873001098633</v>
      </c>
      <c r="H33" s="110">
        <v>8.666804313659668</v>
      </c>
      <c r="I33" s="110">
        <v>7.628657817840576</v>
      </c>
      <c r="J33" s="110">
        <v>7.751521587371826</v>
      </c>
      <c r="K33" s="110">
        <v>7.094839572906494</v>
      </c>
      <c r="L33" s="110">
        <v>7.044941425323486</v>
      </c>
      <c r="M33" s="110">
        <v>8.1852445602417</v>
      </c>
      <c r="N33" s="110">
        <v>8.361666679382324</v>
      </c>
      <c r="O33" s="110">
        <v>8.368083953857422</v>
      </c>
      <c r="P33" s="110">
        <v>8.428001403808594</v>
      </c>
      <c r="Q33" s="110">
        <v>8.23398494720459</v>
      </c>
      <c r="R33" s="110">
        <v>9.352387428283691</v>
      </c>
      <c r="S33" s="110">
        <v>9.347456932067871</v>
      </c>
      <c r="T33" s="110">
        <v>9.017882347106934</v>
      </c>
      <c r="U33" s="110">
        <v>9.103739738464355</v>
      </c>
      <c r="V33" s="110">
        <v>9.327127456665039</v>
      </c>
      <c r="W33" s="110">
        <v>10.931034088134766</v>
      </c>
      <c r="X33" s="110">
        <v>12.44609546661377</v>
      </c>
      <c r="Y33" s="110">
        <v>12.177728652954102</v>
      </c>
      <c r="Z33" s="110">
        <v>12.3179292678833</v>
      </c>
      <c r="AA33" s="110">
        <v>11.849084854125977</v>
      </c>
      <c r="AB33" s="110">
        <v>10.785494804382324</v>
      </c>
      <c r="AC33" s="110">
        <v>10.229808807373047</v>
      </c>
      <c r="AD33" s="110">
        <v>10.746718406677246</v>
      </c>
      <c r="AE33" s="110">
        <v>9.110429763793945</v>
      </c>
      <c r="AF33" s="110">
        <v>8.902841567993164</v>
      </c>
      <c r="AG33" s="110">
        <v>8.605273246765137</v>
      </c>
      <c r="AH33" s="110">
        <v>8.731988906860352</v>
      </c>
      <c r="AI33" s="110">
        <v>8.643646240234375</v>
      </c>
      <c r="AJ33" s="110">
        <v>7.1101861000061035</v>
      </c>
      <c r="AK33" s="110">
        <v>8.843853950500488</v>
      </c>
      <c r="AL33" s="110">
        <v>9.576072692871094</v>
      </c>
      <c r="AM33" s="110">
        <v>9.295378684997559</v>
      </c>
      <c r="AN33" s="110">
        <v>9.43811321258545</v>
      </c>
      <c r="AO33" s="110">
        <v>10.651066780090332</v>
      </c>
      <c r="AP33" s="110">
        <v>9.746865272521973</v>
      </c>
      <c r="AQ33" s="110">
        <v>10.277509689331055</v>
      </c>
      <c r="AR33" s="110">
        <v>9.988183975219727</v>
      </c>
      <c r="AS33" s="110">
        <v>8.980069160461426</v>
      </c>
      <c r="AT33" s="111">
        <v>8.58116626739502</v>
      </c>
      <c r="AU33" s="111">
        <v>8.562685012817383</v>
      </c>
      <c r="AV33" s="111">
        <v>8.814496040344238</v>
      </c>
      <c r="AW33" s="111">
        <v>9.358550071716309</v>
      </c>
      <c r="AX33" s="111">
        <v>10.089679718017578</v>
      </c>
      <c r="AY33" s="111">
        <v>10.733460426330566</v>
      </c>
      <c r="AZ33" s="111">
        <v>10.875889778137207</v>
      </c>
      <c r="BA33" s="111">
        <v>10.207770347595215</v>
      </c>
      <c r="BB33" s="111">
        <v>9.573089599609375</v>
      </c>
      <c r="BC33" s="111">
        <v>9.605440139770508</v>
      </c>
      <c r="BD33" s="111">
        <v>9.507880210876465</v>
      </c>
      <c r="BE33" s="111">
        <v>9.601746559143066</v>
      </c>
      <c r="BF33" s="111">
        <v>9.57321834564209</v>
      </c>
      <c r="BG33" s="111">
        <v>9.686168670654297</v>
      </c>
      <c r="BH33" s="111">
        <v>9.852987289428711</v>
      </c>
      <c r="BI33" s="111">
        <v>10.114410400390625</v>
      </c>
      <c r="BJ33" s="111">
        <v>10.434100151062012</v>
      </c>
      <c r="BK33" s="112"/>
    </row>
    <row r="34" spans="1:63" ht="9.75">
      <c r="A34" t="s">
        <v>373</v>
      </c>
      <c r="B34" t="s">
        <v>312</v>
      </c>
      <c r="C34" s="108">
        <v>6.792694091796875</v>
      </c>
      <c r="D34" s="110">
        <v>6.955528736114502</v>
      </c>
      <c r="E34" s="110">
        <v>6.248859405517578</v>
      </c>
      <c r="F34" s="110">
        <v>6.148223400115967</v>
      </c>
      <c r="G34" s="110">
        <v>6.458320140838623</v>
      </c>
      <c r="H34" s="110">
        <v>6.94533634185791</v>
      </c>
      <c r="I34" s="110">
        <v>6.7480902671813965</v>
      </c>
      <c r="J34" s="110">
        <v>6.449944019317627</v>
      </c>
      <c r="K34" s="110">
        <v>6.027538776397705</v>
      </c>
      <c r="L34" s="110">
        <v>6.014861106872559</v>
      </c>
      <c r="M34" s="110">
        <v>7.752328395843506</v>
      </c>
      <c r="N34" s="110">
        <v>8.055073738098145</v>
      </c>
      <c r="O34" s="110">
        <v>7.958247184753418</v>
      </c>
      <c r="P34" s="110">
        <v>7.617197513580322</v>
      </c>
      <c r="Q34" s="110">
        <v>7.604020118713379</v>
      </c>
      <c r="R34" s="110">
        <v>7.907201290130615</v>
      </c>
      <c r="S34" s="110">
        <v>7.698220252990723</v>
      </c>
      <c r="T34" s="110">
        <v>7.442386627197266</v>
      </c>
      <c r="U34" s="110">
        <v>7.434165954589844</v>
      </c>
      <c r="V34" s="110">
        <v>7.367517471313477</v>
      </c>
      <c r="W34" s="110">
        <v>9.091556549072266</v>
      </c>
      <c r="X34" s="110">
        <v>11.080141067504883</v>
      </c>
      <c r="Y34" s="110">
        <v>11.923606872558594</v>
      </c>
      <c r="Z34" s="110">
        <v>11.309995651245117</v>
      </c>
      <c r="AA34" s="110">
        <v>11.533849716186523</v>
      </c>
      <c r="AB34" s="110">
        <v>10.188570022583008</v>
      </c>
      <c r="AC34" s="110">
        <v>9.65271282196045</v>
      </c>
      <c r="AD34" s="110">
        <v>7.97416877746582</v>
      </c>
      <c r="AE34" s="110">
        <v>7.627025604248047</v>
      </c>
      <c r="AF34" s="110">
        <v>6.978353977203369</v>
      </c>
      <c r="AG34" s="110">
        <v>7.5409770011901855</v>
      </c>
      <c r="AH34" s="110">
        <v>7.351194381713867</v>
      </c>
      <c r="AI34" s="110">
        <v>7.963707447052002</v>
      </c>
      <c r="AJ34" s="110">
        <v>6.492163181304932</v>
      </c>
      <c r="AK34" s="110">
        <v>7.660778045654297</v>
      </c>
      <c r="AL34" s="110">
        <v>9.204717636108398</v>
      </c>
      <c r="AM34" s="110">
        <v>8.926126480102539</v>
      </c>
      <c r="AN34" s="110">
        <v>8.786925315856934</v>
      </c>
      <c r="AO34" s="110">
        <v>8.77757453918457</v>
      </c>
      <c r="AP34" s="110">
        <v>8.187409400939941</v>
      </c>
      <c r="AQ34" s="110">
        <v>7.81166410446167</v>
      </c>
      <c r="AR34" s="110">
        <v>7.879861831665039</v>
      </c>
      <c r="AS34" s="110">
        <v>7.107540130615234</v>
      </c>
      <c r="AT34" s="111">
        <v>6.9694108963012695</v>
      </c>
      <c r="AU34" s="111">
        <v>7.368311882019043</v>
      </c>
      <c r="AV34" s="111">
        <v>7.675764083862305</v>
      </c>
      <c r="AW34" s="111">
        <v>8.4939546585083</v>
      </c>
      <c r="AX34" s="111">
        <v>9.184297561645508</v>
      </c>
      <c r="AY34" s="111">
        <v>10.108309745788574</v>
      </c>
      <c r="AZ34" s="111">
        <v>10.291020393371582</v>
      </c>
      <c r="BA34" s="111">
        <v>9.121319770812988</v>
      </c>
      <c r="BB34" s="111">
        <v>8.197608947753906</v>
      </c>
      <c r="BC34" s="111">
        <v>7.954723834991455</v>
      </c>
      <c r="BD34" s="111">
        <v>7.839242935180664</v>
      </c>
      <c r="BE34" s="111">
        <v>8.005290985107422</v>
      </c>
      <c r="BF34" s="111">
        <v>8.055217742919922</v>
      </c>
      <c r="BG34" s="111">
        <v>8.417034149169922</v>
      </c>
      <c r="BH34" s="111">
        <v>8.572157859802246</v>
      </c>
      <c r="BI34" s="111">
        <v>9.173541069030762</v>
      </c>
      <c r="BJ34" s="111">
        <v>9.623446464538574</v>
      </c>
      <c r="BK34" s="112"/>
    </row>
    <row r="35" spans="1:63" ht="9.75">
      <c r="A35" t="s">
        <v>374</v>
      </c>
      <c r="B35" t="s">
        <v>314</v>
      </c>
      <c r="C35" s="108">
        <v>7.692155838012695</v>
      </c>
      <c r="D35" s="110">
        <v>7.692143440246582</v>
      </c>
      <c r="E35" s="110">
        <v>6.904008388519287</v>
      </c>
      <c r="F35" s="110">
        <v>6.828141689300537</v>
      </c>
      <c r="G35" s="110">
        <v>7.285913467407227</v>
      </c>
      <c r="H35" s="110">
        <v>7.953766822814941</v>
      </c>
      <c r="I35" s="110">
        <v>7.72451639175415</v>
      </c>
      <c r="J35" s="110">
        <v>7.61506462097168</v>
      </c>
      <c r="K35" s="110">
        <v>6.688159942626953</v>
      </c>
      <c r="L35" s="110">
        <v>7.265573978424072</v>
      </c>
      <c r="M35" s="110">
        <v>8.923553466796875</v>
      </c>
      <c r="N35" s="110">
        <v>8.714405059814453</v>
      </c>
      <c r="O35" s="110">
        <v>8.713468551635742</v>
      </c>
      <c r="P35" s="110">
        <v>8.298958778381348</v>
      </c>
      <c r="Q35" s="110">
        <v>8.32738208770752</v>
      </c>
      <c r="R35" s="110">
        <v>8.78604793548584</v>
      </c>
      <c r="S35" s="110">
        <v>8.290862083435059</v>
      </c>
      <c r="T35" s="110">
        <v>8.075156211853027</v>
      </c>
      <c r="U35" s="110">
        <v>8.669503211975098</v>
      </c>
      <c r="V35" s="110">
        <v>9.255034446716309</v>
      </c>
      <c r="W35" s="110">
        <v>12.05646800994873</v>
      </c>
      <c r="X35" s="110">
        <v>15.276062965393066</v>
      </c>
      <c r="Y35" s="110">
        <v>14.765371322631836</v>
      </c>
      <c r="Z35" s="110">
        <v>13.970719337463379</v>
      </c>
      <c r="AA35" s="110">
        <v>13.593430519104004</v>
      </c>
      <c r="AB35" s="110">
        <v>11.335856437683105</v>
      </c>
      <c r="AC35" s="110">
        <v>9.521451950073242</v>
      </c>
      <c r="AD35" s="110">
        <v>9.536330223083496</v>
      </c>
      <c r="AE35" s="110">
        <v>9.441327095031738</v>
      </c>
      <c r="AF35" s="110">
        <v>8.892057418823242</v>
      </c>
      <c r="AG35" s="110">
        <v>8.339192390441895</v>
      </c>
      <c r="AH35" s="110">
        <v>9.139583587646484</v>
      </c>
      <c r="AI35" s="110">
        <v>8.984742164611816</v>
      </c>
      <c r="AJ35" s="110">
        <v>7.005746364593506</v>
      </c>
      <c r="AK35" s="110">
        <v>9.765835762023926</v>
      </c>
      <c r="AL35" s="110">
        <v>10.644444465637207</v>
      </c>
      <c r="AM35" s="110">
        <v>8.893868446350098</v>
      </c>
      <c r="AN35" s="110">
        <v>9.352981567382812</v>
      </c>
      <c r="AO35" s="110">
        <v>9.494004249572754</v>
      </c>
      <c r="AP35" s="110">
        <v>9.1543550491333</v>
      </c>
      <c r="AQ35" s="110">
        <v>9.340502738952637</v>
      </c>
      <c r="AR35" s="110">
        <v>9.236371994018555</v>
      </c>
      <c r="AS35" s="110">
        <v>8.375576972961426</v>
      </c>
      <c r="AT35" s="111">
        <v>8.259860038757324</v>
      </c>
      <c r="AU35" s="111">
        <v>8.37475872039795</v>
      </c>
      <c r="AV35" s="111">
        <v>8.768060684204102</v>
      </c>
      <c r="AW35" s="111">
        <v>9.443076133728027</v>
      </c>
      <c r="AX35" s="111">
        <v>9.9350004196167</v>
      </c>
      <c r="AY35" s="111">
        <v>10.54364013671875</v>
      </c>
      <c r="AZ35" s="111">
        <v>10.591090202331543</v>
      </c>
      <c r="BA35" s="111">
        <v>9.604228973388672</v>
      </c>
      <c r="BB35" s="111">
        <v>8.896905899047852</v>
      </c>
      <c r="BC35" s="111">
        <v>8.8599271774292</v>
      </c>
      <c r="BD35" s="111">
        <v>8.934697151184082</v>
      </c>
      <c r="BE35" s="111">
        <v>9.10711669921875</v>
      </c>
      <c r="BF35" s="111">
        <v>9.221627235412598</v>
      </c>
      <c r="BG35" s="111">
        <v>9.496769905090332</v>
      </c>
      <c r="BH35" s="111">
        <v>9.782463073730469</v>
      </c>
      <c r="BI35" s="111">
        <v>10.248729705810547</v>
      </c>
      <c r="BJ35" s="111">
        <v>10.683070182800293</v>
      </c>
      <c r="BK35" s="112"/>
    </row>
    <row r="36" spans="1:63" ht="9.75">
      <c r="A36" t="s">
        <v>375</v>
      </c>
      <c r="B36" t="s">
        <v>316</v>
      </c>
      <c r="C36" s="108">
        <v>7.412848472595215</v>
      </c>
      <c r="D36" s="110">
        <v>7.608229160308838</v>
      </c>
      <c r="E36" s="110">
        <v>6.7390336990356445</v>
      </c>
      <c r="F36" s="110">
        <v>6.464191913604736</v>
      </c>
      <c r="G36" s="110">
        <v>6.920355319976807</v>
      </c>
      <c r="H36" s="110">
        <v>7.425760746002197</v>
      </c>
      <c r="I36" s="110">
        <v>7.185519218444824</v>
      </c>
      <c r="J36" s="110">
        <v>7.071186542510986</v>
      </c>
      <c r="K36" s="110">
        <v>6.5270771980285645</v>
      </c>
      <c r="L36" s="110">
        <v>6.7051777839660645</v>
      </c>
      <c r="M36" s="110">
        <v>7.770010948181152</v>
      </c>
      <c r="N36" s="110">
        <v>8.045251846313477</v>
      </c>
      <c r="O36" s="110">
        <v>7.556081771850586</v>
      </c>
      <c r="P36" s="110">
        <v>8.071311950683594</v>
      </c>
      <c r="Q36" s="110">
        <v>7.903930187225342</v>
      </c>
      <c r="R36" s="110">
        <v>8.395556449890137</v>
      </c>
      <c r="S36" s="110">
        <v>7.9790472984313965</v>
      </c>
      <c r="T36" s="110">
        <v>7.647853374481201</v>
      </c>
      <c r="U36" s="110">
        <v>7.651604652404785</v>
      </c>
      <c r="V36" s="110">
        <v>8.698174476623535</v>
      </c>
      <c r="W36" s="110">
        <v>10.187063217163086</v>
      </c>
      <c r="X36" s="110">
        <v>13.646775245666504</v>
      </c>
      <c r="Y36" s="110">
        <v>14.403717994689941</v>
      </c>
      <c r="Z36" s="110">
        <v>13.36046028137207</v>
      </c>
      <c r="AA36" s="110">
        <v>13.023700714111328</v>
      </c>
      <c r="AB36" s="110">
        <v>11.648859024047852</v>
      </c>
      <c r="AC36" s="110">
        <v>10.148141860961914</v>
      </c>
      <c r="AD36" s="110">
        <v>9.314032554626465</v>
      </c>
      <c r="AE36" s="110">
        <v>8.813713073730469</v>
      </c>
      <c r="AF36" s="110">
        <v>8.379899024963379</v>
      </c>
      <c r="AG36" s="110">
        <v>7.988307476043701</v>
      </c>
      <c r="AH36" s="110">
        <v>8.538337707519531</v>
      </c>
      <c r="AI36" s="110">
        <v>8.541711807250977</v>
      </c>
      <c r="AJ36" s="110">
        <v>7.541811466217041</v>
      </c>
      <c r="AK36" s="110">
        <v>8.73915958404541</v>
      </c>
      <c r="AL36" s="110">
        <v>9.638701438903809</v>
      </c>
      <c r="AM36" s="110">
        <v>8.482474327087402</v>
      </c>
      <c r="AN36" s="110">
        <v>9.007735252380371</v>
      </c>
      <c r="AO36" s="110">
        <v>9.230415344238281</v>
      </c>
      <c r="AP36" s="110">
        <v>8.957679748535156</v>
      </c>
      <c r="AQ36" s="110">
        <v>8.802242279052734</v>
      </c>
      <c r="AR36" s="110">
        <v>8.651432991027832</v>
      </c>
      <c r="AS36" s="110">
        <v>7.887842178344727</v>
      </c>
      <c r="AT36" s="111">
        <v>7.703813076019287</v>
      </c>
      <c r="AU36" s="111">
        <v>7.887482166290283</v>
      </c>
      <c r="AV36" s="111">
        <v>8.339797019958496</v>
      </c>
      <c r="AW36" s="111">
        <v>8.984885215759277</v>
      </c>
      <c r="AX36" s="111">
        <v>9.62047004699707</v>
      </c>
      <c r="AY36" s="111">
        <v>10.08491039276123</v>
      </c>
      <c r="AZ36" s="111">
        <v>10.513500213623047</v>
      </c>
      <c r="BA36" s="111">
        <v>9.358895301818848</v>
      </c>
      <c r="BB36" s="111">
        <v>8.57521915435791</v>
      </c>
      <c r="BC36" s="111">
        <v>8.516563415527344</v>
      </c>
      <c r="BD36" s="111">
        <v>8.45654010772705</v>
      </c>
      <c r="BE36" s="111">
        <v>8.601370811462402</v>
      </c>
      <c r="BF36" s="111">
        <v>8.75601577758789</v>
      </c>
      <c r="BG36" s="111">
        <v>9.061650276184082</v>
      </c>
      <c r="BH36" s="111">
        <v>9.467162132263184</v>
      </c>
      <c r="BI36" s="111">
        <v>9.908651351928711</v>
      </c>
      <c r="BJ36" s="111">
        <v>10.214229583740234</v>
      </c>
      <c r="BK36" s="112"/>
    </row>
    <row r="37" spans="1:63" ht="9.75">
      <c r="A37" t="s">
        <v>376</v>
      </c>
      <c r="B37" t="s">
        <v>318</v>
      </c>
      <c r="C37" s="108">
        <v>5.92825984954834</v>
      </c>
      <c r="D37" s="110">
        <v>5.512402057647705</v>
      </c>
      <c r="E37" s="110">
        <v>5.198038578033447</v>
      </c>
      <c r="F37" s="110">
        <v>5.5837202072143555</v>
      </c>
      <c r="G37" s="110">
        <v>6.091033935546875</v>
      </c>
      <c r="H37" s="110">
        <v>6.6279449462890625</v>
      </c>
      <c r="I37" s="110">
        <v>6.157262802124023</v>
      </c>
      <c r="J37" s="110">
        <v>6.069676399230957</v>
      </c>
      <c r="K37" s="110">
        <v>5.257065773010254</v>
      </c>
      <c r="L37" s="110">
        <v>5.61916971206665</v>
      </c>
      <c r="M37" s="110">
        <v>7.2837419509887695</v>
      </c>
      <c r="N37" s="110">
        <v>6.89295768737793</v>
      </c>
      <c r="O37" s="110">
        <v>6.1122002601623535</v>
      </c>
      <c r="P37" s="110">
        <v>6.192124366760254</v>
      </c>
      <c r="Q37" s="110">
        <v>6.373271465301514</v>
      </c>
      <c r="R37" s="110">
        <v>7.282819747924805</v>
      </c>
      <c r="S37" s="110">
        <v>6.7840166091918945</v>
      </c>
      <c r="T37" s="110">
        <v>6.563121795654297</v>
      </c>
      <c r="U37" s="110">
        <v>7.236257076263428</v>
      </c>
      <c r="V37" s="110">
        <v>7.871799468994141</v>
      </c>
      <c r="W37" s="110">
        <v>10.483551025390625</v>
      </c>
      <c r="X37" s="110">
        <v>11.83449935913086</v>
      </c>
      <c r="Y37" s="110">
        <v>11.520021438598633</v>
      </c>
      <c r="Z37" s="110">
        <v>9.856361389160156</v>
      </c>
      <c r="AA37" s="110">
        <v>9.729382514953613</v>
      </c>
      <c r="AB37" s="110">
        <v>7.965850353240967</v>
      </c>
      <c r="AC37" s="110">
        <v>7.0526628494262695</v>
      </c>
      <c r="AD37" s="110">
        <v>7.175275802612305</v>
      </c>
      <c r="AE37" s="110">
        <v>7.104787826538086</v>
      </c>
      <c r="AF37" s="110">
        <v>6.325446605682373</v>
      </c>
      <c r="AG37" s="110">
        <v>6.278717994689941</v>
      </c>
      <c r="AH37" s="110">
        <v>6.9754958152771</v>
      </c>
      <c r="AI37" s="110">
        <v>6.635694980621338</v>
      </c>
      <c r="AJ37" s="110">
        <v>4.673081874847412</v>
      </c>
      <c r="AK37" s="110">
        <v>7.188723564147949</v>
      </c>
      <c r="AL37" s="110">
        <v>7.330746650695801</v>
      </c>
      <c r="AM37" s="110">
        <v>6.243689060211182</v>
      </c>
      <c r="AN37" s="110">
        <v>7.365898609161377</v>
      </c>
      <c r="AO37" s="110">
        <v>7.464360237121582</v>
      </c>
      <c r="AP37" s="110">
        <v>7.49611234664917</v>
      </c>
      <c r="AQ37" s="110">
        <v>7.736466407775879</v>
      </c>
      <c r="AR37" s="110">
        <v>7.489842891693115</v>
      </c>
      <c r="AS37" s="110">
        <v>6.60388708114624</v>
      </c>
      <c r="AT37" s="111">
        <v>6.52339506149292</v>
      </c>
      <c r="AU37" s="111">
        <v>6.863479137420654</v>
      </c>
      <c r="AV37" s="111">
        <v>7.184906005859375</v>
      </c>
      <c r="AW37" s="111">
        <v>7.827926158905029</v>
      </c>
      <c r="AX37" s="111">
        <v>8.160820960998535</v>
      </c>
      <c r="AY37" s="111">
        <v>8.795576095581055</v>
      </c>
      <c r="AZ37" s="111">
        <v>8.593769073486328</v>
      </c>
      <c r="BA37" s="111">
        <v>7.903964996337891</v>
      </c>
      <c r="BB37" s="111">
        <v>7.2583909034729</v>
      </c>
      <c r="BC37" s="111">
        <v>7.200122833251953</v>
      </c>
      <c r="BD37" s="111">
        <v>7.263145923614502</v>
      </c>
      <c r="BE37" s="111">
        <v>7.452572822570801</v>
      </c>
      <c r="BF37" s="111">
        <v>7.569550037384033</v>
      </c>
      <c r="BG37" s="111">
        <v>7.819276809692383</v>
      </c>
      <c r="BH37" s="111">
        <v>8.114555358886719</v>
      </c>
      <c r="BI37" s="111">
        <v>8.664994239807129</v>
      </c>
      <c r="BJ37" s="111">
        <v>8.75959300994873</v>
      </c>
      <c r="BK37" s="112"/>
    </row>
    <row r="38" spans="1:63" ht="9.75">
      <c r="A38" t="s">
        <v>377</v>
      </c>
      <c r="B38" t="s">
        <v>320</v>
      </c>
      <c r="C38" s="108">
        <v>6.631965637207031</v>
      </c>
      <c r="D38" s="110">
        <v>6.501354694366455</v>
      </c>
      <c r="E38" s="110">
        <v>6.875495910644531</v>
      </c>
      <c r="F38" s="110">
        <v>6.57883882522583</v>
      </c>
      <c r="G38" s="110">
        <v>6.848479270935059</v>
      </c>
      <c r="H38" s="110">
        <v>6.811270236968994</v>
      </c>
      <c r="I38" s="110">
        <v>6.795950889587402</v>
      </c>
      <c r="J38" s="110">
        <v>6.489404201507568</v>
      </c>
      <c r="K38" s="110">
        <v>6.429549694061279</v>
      </c>
      <c r="L38" s="110">
        <v>6.6050310134887695</v>
      </c>
      <c r="M38" s="110">
        <v>7.198081016540527</v>
      </c>
      <c r="N38" s="110">
        <v>7.308174133300781</v>
      </c>
      <c r="O38" s="110">
        <v>7.639669418334961</v>
      </c>
      <c r="P38" s="110">
        <v>7.486786365509033</v>
      </c>
      <c r="Q38" s="110">
        <v>6.665806293487549</v>
      </c>
      <c r="R38" s="110">
        <v>7.735996246337891</v>
      </c>
      <c r="S38" s="110">
        <v>7.9712910652160645</v>
      </c>
      <c r="T38" s="110">
        <v>7.557738780975342</v>
      </c>
      <c r="U38" s="110">
        <v>8.001151084899902</v>
      </c>
      <c r="V38" s="110">
        <v>7.961560249328613</v>
      </c>
      <c r="W38" s="110">
        <v>8.442574501037598</v>
      </c>
      <c r="X38" s="110">
        <v>9.80953311920166</v>
      </c>
      <c r="Y38" s="110">
        <v>10.23105239868164</v>
      </c>
      <c r="Z38" s="110">
        <v>10.722599983215332</v>
      </c>
      <c r="AA38" s="110">
        <v>10.378474235534668</v>
      </c>
      <c r="AB38" s="110">
        <v>10.086737632751465</v>
      </c>
      <c r="AC38" s="110">
        <v>9.765571594238281</v>
      </c>
      <c r="AD38" s="110">
        <v>9.388466835021973</v>
      </c>
      <c r="AE38" s="110">
        <v>9.019007682800293</v>
      </c>
      <c r="AF38" s="110">
        <v>9.118448257446289</v>
      </c>
      <c r="AG38" s="110">
        <v>9.121159553527832</v>
      </c>
      <c r="AH38" s="110">
        <v>9.290613174438477</v>
      </c>
      <c r="AI38" s="110">
        <v>9.374821662902832</v>
      </c>
      <c r="AJ38" s="110">
        <v>9.194330215454102</v>
      </c>
      <c r="AK38" s="110">
        <v>9.035378456115723</v>
      </c>
      <c r="AL38" s="110">
        <v>9.42044734954834</v>
      </c>
      <c r="AM38" s="110">
        <v>9.348298072814941</v>
      </c>
      <c r="AN38" s="110">
        <v>9.5419340133667</v>
      </c>
      <c r="AO38" s="110">
        <v>9.62858772277832</v>
      </c>
      <c r="AP38" s="110">
        <v>9.177318572998047</v>
      </c>
      <c r="AQ38" s="110">
        <v>8.903817176818848</v>
      </c>
      <c r="AR38" s="110">
        <v>8.512598991394043</v>
      </c>
      <c r="AS38" s="110">
        <v>7.802423000335693</v>
      </c>
      <c r="AT38" s="111">
        <v>7.5471391677856445</v>
      </c>
      <c r="AU38" s="111">
        <v>7.953764915466309</v>
      </c>
      <c r="AV38" s="111">
        <v>8.343008041381836</v>
      </c>
      <c r="AW38" s="111">
        <v>8.70809555053711</v>
      </c>
      <c r="AX38" s="111">
        <v>9.057254791259766</v>
      </c>
      <c r="AY38" s="111">
        <v>9.315393447875977</v>
      </c>
      <c r="AZ38" s="111">
        <v>9.48524284362793</v>
      </c>
      <c r="BA38" s="111">
        <v>8.97462272644043</v>
      </c>
      <c r="BB38" s="111">
        <v>8.314462661743164</v>
      </c>
      <c r="BC38" s="111">
        <v>8.148721694946289</v>
      </c>
      <c r="BD38" s="111">
        <v>7.976891994476318</v>
      </c>
      <c r="BE38" s="111">
        <v>8.174591064453125</v>
      </c>
      <c r="BF38" s="111">
        <v>8.557257652282715</v>
      </c>
      <c r="BG38" s="111">
        <v>8.932778358459473</v>
      </c>
      <c r="BH38" s="111">
        <v>9.48359489440918</v>
      </c>
      <c r="BI38" s="111">
        <v>9.940667152404785</v>
      </c>
      <c r="BJ38" s="111">
        <v>10.100029945373535</v>
      </c>
      <c r="BK38" s="112"/>
    </row>
    <row r="39" spans="1:63" ht="9.75">
      <c r="A39" t="s">
        <v>378</v>
      </c>
      <c r="B39" t="s">
        <v>322</v>
      </c>
      <c r="C39" s="108">
        <v>6.1194071769714355</v>
      </c>
      <c r="D39" s="110">
        <v>6.4297404289245605</v>
      </c>
      <c r="E39" s="110">
        <v>5.630058765411377</v>
      </c>
      <c r="F39" s="110">
        <v>5.1917500495910645</v>
      </c>
      <c r="G39" s="110">
        <v>5.081599235534668</v>
      </c>
      <c r="H39" s="110">
        <v>4.93120002746582</v>
      </c>
      <c r="I39" s="110">
        <v>5.218748092651367</v>
      </c>
      <c r="J39" s="110">
        <v>5.567715167999268</v>
      </c>
      <c r="K39" s="110">
        <v>5.667082786560059</v>
      </c>
      <c r="L39" s="110">
        <v>5.943492889404297</v>
      </c>
      <c r="M39" s="110">
        <v>6.933513641357422</v>
      </c>
      <c r="N39" s="110">
        <v>7.285970211029053</v>
      </c>
      <c r="O39" s="110">
        <v>7.236830234527588</v>
      </c>
      <c r="P39" s="110">
        <v>7.193366527557373</v>
      </c>
      <c r="Q39" s="110">
        <v>6.587373733520508</v>
      </c>
      <c r="R39" s="110">
        <v>6.3358988761901855</v>
      </c>
      <c r="S39" s="110">
        <v>5.969367027282715</v>
      </c>
      <c r="T39" s="110">
        <v>5.890495777130127</v>
      </c>
      <c r="U39" s="110">
        <v>5.7864227294921875</v>
      </c>
      <c r="V39" s="110">
        <v>6.024779319763184</v>
      </c>
      <c r="W39" s="110">
        <v>6.448348045349121</v>
      </c>
      <c r="X39" s="110">
        <v>8.136994361877441</v>
      </c>
      <c r="Y39" s="110">
        <v>9.8417329788208</v>
      </c>
      <c r="Z39" s="110">
        <v>9.743142127990723</v>
      </c>
      <c r="AA39" s="110">
        <v>9.810953140258789</v>
      </c>
      <c r="AB39" s="110">
        <v>9.065838813781738</v>
      </c>
      <c r="AC39" s="110">
        <v>8.539179801940918</v>
      </c>
      <c r="AD39" s="110">
        <v>7.53274393081665</v>
      </c>
      <c r="AE39" s="110">
        <v>7.309523582458496</v>
      </c>
      <c r="AF39" s="110">
        <v>6.62265682220459</v>
      </c>
      <c r="AG39" s="110">
        <v>6.649685859680176</v>
      </c>
      <c r="AH39" s="110">
        <v>6.918892860412598</v>
      </c>
      <c r="AI39" s="110">
        <v>7.2787394523620605</v>
      </c>
      <c r="AJ39" s="110">
        <v>7.274627208709717</v>
      </c>
      <c r="AK39" s="110">
        <v>8.402381896972656</v>
      </c>
      <c r="AL39" s="110">
        <v>9.373186111450195</v>
      </c>
      <c r="AM39" s="110">
        <v>8.810930252075195</v>
      </c>
      <c r="AN39" s="110">
        <v>8.946614265441895</v>
      </c>
      <c r="AO39" s="110">
        <v>9.320326805114746</v>
      </c>
      <c r="AP39" s="110">
        <v>8.59933853149414</v>
      </c>
      <c r="AQ39" s="110">
        <v>7.836111068725586</v>
      </c>
      <c r="AR39" s="110">
        <v>7.517560958862305</v>
      </c>
      <c r="AS39" s="110">
        <v>6.597146034240723</v>
      </c>
      <c r="AT39" s="111">
        <v>6.328556060791016</v>
      </c>
      <c r="AU39" s="111">
        <v>6.503867149353027</v>
      </c>
      <c r="AV39" s="111">
        <v>6.988696098327637</v>
      </c>
      <c r="AW39" s="111">
        <v>7.789112091064453</v>
      </c>
      <c r="AX39" s="111">
        <v>8.255044937133789</v>
      </c>
      <c r="AY39" s="111">
        <v>8.883180618286133</v>
      </c>
      <c r="AZ39" s="111">
        <v>9.271966934204102</v>
      </c>
      <c r="BA39" s="111">
        <v>8.42040729522705</v>
      </c>
      <c r="BB39" s="111">
        <v>7.41438102722168</v>
      </c>
      <c r="BC39" s="111">
        <v>7.022088050842285</v>
      </c>
      <c r="BD39" s="111">
        <v>6.939530849456787</v>
      </c>
      <c r="BE39" s="111">
        <v>7.140937805175781</v>
      </c>
      <c r="BF39" s="111">
        <v>7.475685119628906</v>
      </c>
      <c r="BG39" s="111">
        <v>7.946109771728516</v>
      </c>
      <c r="BH39" s="111">
        <v>8.406678199768066</v>
      </c>
      <c r="BI39" s="111">
        <v>9.035758972167969</v>
      </c>
      <c r="BJ39" s="111">
        <v>9.380419731140137</v>
      </c>
      <c r="BK39" s="112"/>
    </row>
    <row r="40" spans="2:62" ht="9.75">
      <c r="B40" t="s">
        <v>324</v>
      </c>
      <c r="C40" s="108">
        <v>4.596083641052246</v>
      </c>
      <c r="D40" s="110">
        <v>4.2627644538879395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9.75">
      <c r="C41" s="109"/>
      <c r="D41" s="9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2:62" ht="9.75">
      <c r="B42" s="86" t="s">
        <v>379</v>
      </c>
      <c r="C42" s="109"/>
      <c r="D42" s="9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3" ht="9.75">
      <c r="A43" t="s">
        <v>380</v>
      </c>
      <c r="B43" t="s">
        <v>306</v>
      </c>
      <c r="C43" s="108">
        <v>7.481234550476074</v>
      </c>
      <c r="D43" s="110">
        <v>7.182137966156006</v>
      </c>
      <c r="E43" s="110">
        <v>6.51149845123291</v>
      </c>
      <c r="F43" s="110">
        <v>7.180690288543701</v>
      </c>
      <c r="G43" s="110">
        <v>8.83094596862793</v>
      </c>
      <c r="H43" s="110">
        <v>10.611788749694824</v>
      </c>
      <c r="I43" s="110">
        <v>8.746061325073242</v>
      </c>
      <c r="J43" s="110">
        <v>8.155547142028809</v>
      </c>
      <c r="K43" s="110">
        <v>8.533411979675293</v>
      </c>
      <c r="L43" s="110">
        <v>8.100979804992676</v>
      </c>
      <c r="M43" s="110">
        <v>9.08840274810791</v>
      </c>
      <c r="N43" s="110">
        <v>8.494285583496094</v>
      </c>
      <c r="O43" s="110">
        <v>7.720409870147705</v>
      </c>
      <c r="P43" s="110">
        <v>7.898581027984619</v>
      </c>
      <c r="Q43" s="110">
        <v>8.025973320007324</v>
      </c>
      <c r="R43" s="110">
        <v>9.052655220031738</v>
      </c>
      <c r="S43" s="110">
        <v>8.992406845092773</v>
      </c>
      <c r="T43" s="110">
        <v>9.469162940979004</v>
      </c>
      <c r="U43" s="110">
        <v>10.963160514831543</v>
      </c>
      <c r="V43" s="110">
        <v>11.694189071655273</v>
      </c>
      <c r="W43" s="110">
        <v>14.749174118041992</v>
      </c>
      <c r="X43" s="110">
        <v>15.393209457397461</v>
      </c>
      <c r="Y43" s="110">
        <v>13.746271133422852</v>
      </c>
      <c r="Z43" s="110">
        <v>12.897558212280273</v>
      </c>
      <c r="AA43" s="110">
        <v>12.366264343261719</v>
      </c>
      <c r="AB43" s="110">
        <v>11.205070495605469</v>
      </c>
      <c r="AC43" s="110">
        <v>9.64021110534668</v>
      </c>
      <c r="AD43" s="110">
        <v>9.305709838867188</v>
      </c>
      <c r="AE43" s="110">
        <v>10.076765060424805</v>
      </c>
      <c r="AF43" s="110">
        <v>10.358863830566406</v>
      </c>
      <c r="AG43" s="110">
        <v>10.286876678466797</v>
      </c>
      <c r="AH43" s="110">
        <v>11.284934043884277</v>
      </c>
      <c r="AI43" s="110">
        <v>10.235631942749023</v>
      </c>
      <c r="AJ43" s="110">
        <v>7.537735939025879</v>
      </c>
      <c r="AK43" s="110">
        <v>9.85297679901123</v>
      </c>
      <c r="AL43" s="110">
        <v>9.876404762268066</v>
      </c>
      <c r="AM43" s="110">
        <v>8.411478996276855</v>
      </c>
      <c r="AN43" s="110">
        <v>9.064556121826172</v>
      </c>
      <c r="AO43" s="110">
        <v>9.321877479553223</v>
      </c>
      <c r="AP43" s="110">
        <v>9.430364608764648</v>
      </c>
      <c r="AQ43" s="110">
        <v>10.864860534667969</v>
      </c>
      <c r="AR43" s="110">
        <v>10.759180068969727</v>
      </c>
      <c r="AS43" s="110">
        <v>10.01298999786377</v>
      </c>
      <c r="AT43" s="111">
        <v>9.868581771850586</v>
      </c>
      <c r="AU43" s="111">
        <v>10.074760437011719</v>
      </c>
      <c r="AV43" s="111">
        <v>10.028429985046387</v>
      </c>
      <c r="AW43" s="111">
        <v>10.133370399475098</v>
      </c>
      <c r="AX43" s="111">
        <v>10.086509704589844</v>
      </c>
      <c r="AY43" s="111">
        <v>10.438599586486816</v>
      </c>
      <c r="AZ43" s="111">
        <v>10.491999626159668</v>
      </c>
      <c r="BA43" s="111">
        <v>9.764174461364746</v>
      </c>
      <c r="BB43" s="111">
        <v>9.320173263549805</v>
      </c>
      <c r="BC43" s="111">
        <v>9.70445728302002</v>
      </c>
      <c r="BD43" s="111">
        <v>10.207889556884766</v>
      </c>
      <c r="BE43" s="111">
        <v>10.673020362854004</v>
      </c>
      <c r="BF43" s="111">
        <v>10.828399658203125</v>
      </c>
      <c r="BG43" s="111">
        <v>10.801989555358887</v>
      </c>
      <c r="BH43" s="111">
        <v>10.626629829406738</v>
      </c>
      <c r="BI43" s="111">
        <v>10.726180076599121</v>
      </c>
      <c r="BJ43" s="111">
        <v>10.542949676513672</v>
      </c>
      <c r="BK43" s="112"/>
    </row>
    <row r="44" spans="1:63" ht="9.75">
      <c r="A44" t="s">
        <v>381</v>
      </c>
      <c r="B44" t="s">
        <v>308</v>
      </c>
      <c r="C44" s="108">
        <v>6.93334436416626</v>
      </c>
      <c r="D44" s="110">
        <v>6.867772102355957</v>
      </c>
      <c r="E44" s="110">
        <v>6.5508713722229</v>
      </c>
      <c r="F44" s="110">
        <v>6.593767166137695</v>
      </c>
      <c r="G44" s="110">
        <v>6.785632133483887</v>
      </c>
      <c r="H44" s="110">
        <v>7.2952961921691895</v>
      </c>
      <c r="I44" s="110">
        <v>6.771111011505127</v>
      </c>
      <c r="J44" s="110">
        <v>6.872618675231934</v>
      </c>
      <c r="K44" s="110">
        <v>6.557253360748291</v>
      </c>
      <c r="L44" s="110">
        <v>6.982825756072998</v>
      </c>
      <c r="M44" s="110">
        <v>7.755721569061279</v>
      </c>
      <c r="N44" s="110">
        <v>7.941855430603027</v>
      </c>
      <c r="O44" s="110">
        <v>7.652414798736572</v>
      </c>
      <c r="P44" s="110">
        <v>7.435497283935547</v>
      </c>
      <c r="Q44" s="110">
        <v>7.554037094116211</v>
      </c>
      <c r="R44" s="110">
        <v>8.37269115447998</v>
      </c>
      <c r="S44" s="110">
        <v>8.017813682556152</v>
      </c>
      <c r="T44" s="110">
        <v>7.532124996185303</v>
      </c>
      <c r="U44" s="110">
        <v>7.610650539398193</v>
      </c>
      <c r="V44" s="110">
        <v>8.203624725341797</v>
      </c>
      <c r="W44" s="110">
        <v>10.632257461547852</v>
      </c>
      <c r="X44" s="110">
        <v>12.718003273010254</v>
      </c>
      <c r="Y44" s="110">
        <v>11.972514152526855</v>
      </c>
      <c r="Z44" s="110">
        <v>11.282270431518555</v>
      </c>
      <c r="AA44" s="110">
        <v>11.92457389831543</v>
      </c>
      <c r="AB44" s="110">
        <v>10.041780471801758</v>
      </c>
      <c r="AC44" s="110">
        <v>9.921286582946777</v>
      </c>
      <c r="AD44" s="110">
        <v>9.595083236694336</v>
      </c>
      <c r="AE44" s="110">
        <v>9.702827453613281</v>
      </c>
      <c r="AF44" s="110">
        <v>8.774636268615723</v>
      </c>
      <c r="AG44" s="110">
        <v>8.685953140258789</v>
      </c>
      <c r="AH44" s="110">
        <v>9.749958992004395</v>
      </c>
      <c r="AI44" s="110">
        <v>9.153793334960938</v>
      </c>
      <c r="AJ44" s="110">
        <v>7.315900802612305</v>
      </c>
      <c r="AK44" s="110">
        <v>9.794048309326172</v>
      </c>
      <c r="AL44" s="110">
        <v>10.131567001342773</v>
      </c>
      <c r="AM44" s="110">
        <v>9.02192497253418</v>
      </c>
      <c r="AN44" s="110">
        <v>9.895947456359863</v>
      </c>
      <c r="AO44" s="110">
        <v>10.079192161560059</v>
      </c>
      <c r="AP44" s="110">
        <v>9.243694305419922</v>
      </c>
      <c r="AQ44" s="110">
        <v>9.4572114944458</v>
      </c>
      <c r="AR44" s="110">
        <v>9.021207809448242</v>
      </c>
      <c r="AS44" s="110">
        <v>8.104804992675781</v>
      </c>
      <c r="AT44" s="111">
        <v>7.9048991203308105</v>
      </c>
      <c r="AU44" s="111">
        <v>8.286072731018066</v>
      </c>
      <c r="AV44" s="111">
        <v>8.769882202148438</v>
      </c>
      <c r="AW44" s="111">
        <v>9.430855751037598</v>
      </c>
      <c r="AX44" s="111">
        <v>9.962627410888672</v>
      </c>
      <c r="AY44" s="111">
        <v>10.430410385131836</v>
      </c>
      <c r="AZ44" s="111">
        <v>10.417810440063477</v>
      </c>
      <c r="BA44" s="111">
        <v>9.70643424987793</v>
      </c>
      <c r="BB44" s="111">
        <v>8.82028579711914</v>
      </c>
      <c r="BC44" s="111">
        <v>8.616500854492188</v>
      </c>
      <c r="BD44" s="111">
        <v>8.505948066711426</v>
      </c>
      <c r="BE44" s="111">
        <v>8.698922157287598</v>
      </c>
      <c r="BF44" s="111">
        <v>8.889162063598633</v>
      </c>
      <c r="BG44" s="111">
        <v>9.296311378479004</v>
      </c>
      <c r="BH44" s="111">
        <v>9.68083667755127</v>
      </c>
      <c r="BI44" s="111">
        <v>10.25607967376709</v>
      </c>
      <c r="BJ44" s="111">
        <v>10.534090042114258</v>
      </c>
      <c r="BK44" s="112"/>
    </row>
    <row r="45" spans="1:63" ht="9.75">
      <c r="A45" t="s">
        <v>382</v>
      </c>
      <c r="B45" t="s">
        <v>310</v>
      </c>
      <c r="C45" s="108">
        <v>6.2963457107543945</v>
      </c>
      <c r="D45" s="110">
        <v>6.3921122550964355</v>
      </c>
      <c r="E45" s="110">
        <v>6.697363376617432</v>
      </c>
      <c r="F45" s="110">
        <v>7.076253414154053</v>
      </c>
      <c r="G45" s="110">
        <v>7.127193927764893</v>
      </c>
      <c r="H45" s="110">
        <v>7.134912490844727</v>
      </c>
      <c r="I45" s="110">
        <v>7.220134258270264</v>
      </c>
      <c r="J45" s="110">
        <v>6.488955497741699</v>
      </c>
      <c r="K45" s="110">
        <v>6.178374290466309</v>
      </c>
      <c r="L45" s="110">
        <v>6.357218265533447</v>
      </c>
      <c r="M45" s="110">
        <v>7.422122955322266</v>
      </c>
      <c r="N45" s="110">
        <v>7.20991325378418</v>
      </c>
      <c r="O45" s="110">
        <v>7.190173625946045</v>
      </c>
      <c r="P45" s="110">
        <v>7.24172830581665</v>
      </c>
      <c r="Q45" s="110">
        <v>7.616800308227539</v>
      </c>
      <c r="R45" s="110">
        <v>8.097406387329102</v>
      </c>
      <c r="S45" s="110">
        <v>7.9057464599609375</v>
      </c>
      <c r="T45" s="110">
        <v>7.980539798736572</v>
      </c>
      <c r="U45" s="110">
        <v>8.633267402648926</v>
      </c>
      <c r="V45" s="110">
        <v>9.336119651794434</v>
      </c>
      <c r="W45" s="110">
        <v>10.51423168182373</v>
      </c>
      <c r="X45" s="110">
        <v>12.947713851928711</v>
      </c>
      <c r="Y45" s="110">
        <v>11.14491081237793</v>
      </c>
      <c r="Z45" s="110">
        <v>10.725956916809082</v>
      </c>
      <c r="AA45" s="110">
        <v>10.977940559387207</v>
      </c>
      <c r="AB45" s="110">
        <v>9.43062686920166</v>
      </c>
      <c r="AC45" s="110">
        <v>8.938230514526367</v>
      </c>
      <c r="AD45" s="110">
        <v>8.514769554138184</v>
      </c>
      <c r="AE45" s="110">
        <v>7.8217339515686035</v>
      </c>
      <c r="AF45" s="110">
        <v>7.380769729614258</v>
      </c>
      <c r="AG45" s="110">
        <v>7.234205722808838</v>
      </c>
      <c r="AH45" s="110">
        <v>7.9843974113464355</v>
      </c>
      <c r="AI45" s="110">
        <v>7.59853458404541</v>
      </c>
      <c r="AJ45" s="110">
        <v>6.709565162658691</v>
      </c>
      <c r="AK45" s="110">
        <v>9.00035572052002</v>
      </c>
      <c r="AL45" s="110">
        <v>9.124515533447266</v>
      </c>
      <c r="AM45" s="110">
        <v>8.004733085632324</v>
      </c>
      <c r="AN45" s="110">
        <v>8.610481262207031</v>
      </c>
      <c r="AO45" s="110">
        <v>8.869782447814941</v>
      </c>
      <c r="AP45" s="110">
        <v>8.243861198425293</v>
      </c>
      <c r="AQ45" s="110">
        <v>8.195762634277344</v>
      </c>
      <c r="AR45" s="110">
        <v>8.33293342590332</v>
      </c>
      <c r="AS45" s="110">
        <v>7.701770782470703</v>
      </c>
      <c r="AT45" s="111">
        <v>7.647744178771973</v>
      </c>
      <c r="AU45" s="111">
        <v>7.833471775054932</v>
      </c>
      <c r="AV45" s="111">
        <v>8.085095405578613</v>
      </c>
      <c r="AW45" s="111">
        <v>8.544276237487793</v>
      </c>
      <c r="AX45" s="111">
        <v>8.90534782409668</v>
      </c>
      <c r="AY45" s="111">
        <v>9.45991325378418</v>
      </c>
      <c r="AZ45" s="111">
        <v>9.453495025634766</v>
      </c>
      <c r="BA45" s="111">
        <v>8.901341438293457</v>
      </c>
      <c r="BB45" s="111">
        <v>8.214832305908203</v>
      </c>
      <c r="BC45" s="111">
        <v>8.17215633392334</v>
      </c>
      <c r="BD45" s="111">
        <v>8.23454475402832</v>
      </c>
      <c r="BE45" s="111">
        <v>8.526976585388184</v>
      </c>
      <c r="BF45" s="111">
        <v>8.568597793579102</v>
      </c>
      <c r="BG45" s="111">
        <v>8.817014694213867</v>
      </c>
      <c r="BH45" s="111">
        <v>9.123774528503418</v>
      </c>
      <c r="BI45" s="111">
        <v>9.486869812011719</v>
      </c>
      <c r="BJ45" s="111">
        <v>9.503597259521484</v>
      </c>
      <c r="BK45" s="112"/>
    </row>
    <row r="46" spans="1:63" ht="9.75">
      <c r="A46" t="s">
        <v>383</v>
      </c>
      <c r="B46" t="s">
        <v>312</v>
      </c>
      <c r="C46" s="108">
        <v>6.195784568786621</v>
      </c>
      <c r="D46" s="110">
        <v>6.503868103027344</v>
      </c>
      <c r="E46" s="110">
        <v>6.4455156326293945</v>
      </c>
      <c r="F46" s="110">
        <v>6.423825263977051</v>
      </c>
      <c r="G46" s="110">
        <v>6.912778377532959</v>
      </c>
      <c r="H46" s="110">
        <v>7.586732864379883</v>
      </c>
      <c r="I46" s="110">
        <v>7.472377777099609</v>
      </c>
      <c r="J46" s="110">
        <v>7.279983043670654</v>
      </c>
      <c r="K46" s="110">
        <v>6.77461576461792</v>
      </c>
      <c r="L46" s="110">
        <v>6.240257740020752</v>
      </c>
      <c r="M46" s="110">
        <v>7.9549760818481445</v>
      </c>
      <c r="N46" s="110">
        <v>7.8188042640686035</v>
      </c>
      <c r="O46" s="110">
        <v>6.755754470825195</v>
      </c>
      <c r="P46" s="110">
        <v>7.165469169616699</v>
      </c>
      <c r="Q46" s="110">
        <v>7.430893421173096</v>
      </c>
      <c r="R46" s="110">
        <v>8.323040962219238</v>
      </c>
      <c r="S46" s="110">
        <v>8.284322738647461</v>
      </c>
      <c r="T46" s="110">
        <v>8.177681922912598</v>
      </c>
      <c r="U46" s="110">
        <v>8.744908332824707</v>
      </c>
      <c r="V46" s="110">
        <v>8.553011894226074</v>
      </c>
      <c r="W46" s="110">
        <v>10.51749324798584</v>
      </c>
      <c r="X46" s="110">
        <v>11.506512641906738</v>
      </c>
      <c r="Y46" s="110">
        <v>11.736120223999023</v>
      </c>
      <c r="Z46" s="110">
        <v>10.55436897277832</v>
      </c>
      <c r="AA46" s="110">
        <v>10.12277889251709</v>
      </c>
      <c r="AB46" s="110">
        <v>8.995501518249512</v>
      </c>
      <c r="AC46" s="110">
        <v>8.271649360656738</v>
      </c>
      <c r="AD46" s="110">
        <v>8.55933666229248</v>
      </c>
      <c r="AE46" s="110">
        <v>8.289440155029297</v>
      </c>
      <c r="AF46" s="110">
        <v>7.955635070800781</v>
      </c>
      <c r="AG46" s="110">
        <v>7.617109298706055</v>
      </c>
      <c r="AH46" s="110">
        <v>8.404796600341797</v>
      </c>
      <c r="AI46" s="110">
        <v>8.163003921508789</v>
      </c>
      <c r="AJ46" s="110">
        <v>6.183941841125488</v>
      </c>
      <c r="AK46" s="110">
        <v>8.110820770263672</v>
      </c>
      <c r="AL46" s="110">
        <v>7.891859531402588</v>
      </c>
      <c r="AM46" s="110">
        <v>7.703462600708008</v>
      </c>
      <c r="AN46" s="110">
        <v>8.204499244689941</v>
      </c>
      <c r="AO46" s="110">
        <v>8.481912612915039</v>
      </c>
      <c r="AP46" s="110">
        <v>7.6469855308532715</v>
      </c>
      <c r="AQ46" s="110">
        <v>8.487533569335938</v>
      </c>
      <c r="AR46" s="110">
        <v>8.54553508758545</v>
      </c>
      <c r="AS46" s="110">
        <v>7.9001240730285645</v>
      </c>
      <c r="AT46" s="111">
        <v>7.749590873718262</v>
      </c>
      <c r="AU46" s="111">
        <v>7.884757995605469</v>
      </c>
      <c r="AV46" s="111">
        <v>7.851334095001221</v>
      </c>
      <c r="AW46" s="111">
        <v>8.51143741607666</v>
      </c>
      <c r="AX46" s="111">
        <v>8.767251014709473</v>
      </c>
      <c r="AY46" s="111">
        <v>9.323843002319336</v>
      </c>
      <c r="AZ46" s="111">
        <v>9.465285301208496</v>
      </c>
      <c r="BA46" s="111">
        <v>8.716201782226562</v>
      </c>
      <c r="BB46" s="111">
        <v>8.379733085632324</v>
      </c>
      <c r="BC46" s="111">
        <v>8.589234352111816</v>
      </c>
      <c r="BD46" s="111">
        <v>8.531417846679688</v>
      </c>
      <c r="BE46" s="111">
        <v>8.71377182006836</v>
      </c>
      <c r="BF46" s="111">
        <v>8.76026439666748</v>
      </c>
      <c r="BG46" s="111">
        <v>8.914921760559082</v>
      </c>
      <c r="BH46" s="111">
        <v>8.804915428161621</v>
      </c>
      <c r="BI46" s="111">
        <v>9.28630256652832</v>
      </c>
      <c r="BJ46" s="111">
        <v>9.45330810546875</v>
      </c>
      <c r="BK46" s="112"/>
    </row>
    <row r="47" spans="1:63" ht="9.75">
      <c r="A47" t="s">
        <v>384</v>
      </c>
      <c r="B47" t="s">
        <v>314</v>
      </c>
      <c r="C47" s="108">
        <v>6.923262119293213</v>
      </c>
      <c r="D47" s="110">
        <v>6.704452037811279</v>
      </c>
      <c r="E47" s="110">
        <v>6.420112133026123</v>
      </c>
      <c r="F47" s="110">
        <v>6.793426990509033</v>
      </c>
      <c r="G47" s="110">
        <v>7.504056453704834</v>
      </c>
      <c r="H47" s="110">
        <v>7.898449897766113</v>
      </c>
      <c r="I47" s="110">
        <v>7.578954219818115</v>
      </c>
      <c r="J47" s="110">
        <v>7.687596321105957</v>
      </c>
      <c r="K47" s="110">
        <v>6.6272687911987305</v>
      </c>
      <c r="L47" s="110">
        <v>7.745321273803711</v>
      </c>
      <c r="M47" s="110">
        <v>8.346324920654297</v>
      </c>
      <c r="N47" s="110">
        <v>8.153824806213379</v>
      </c>
      <c r="O47" s="110">
        <v>7.794343948364258</v>
      </c>
      <c r="P47" s="110">
        <v>7.713315010070801</v>
      </c>
      <c r="Q47" s="110">
        <v>7.571139335632324</v>
      </c>
      <c r="R47" s="110">
        <v>8.7347412109375</v>
      </c>
      <c r="S47" s="110">
        <v>8.414536476135254</v>
      </c>
      <c r="T47" s="110">
        <v>8.088374137878418</v>
      </c>
      <c r="U47" s="110">
        <v>8.943495750427246</v>
      </c>
      <c r="V47" s="110">
        <v>9.677294731140137</v>
      </c>
      <c r="W47" s="110">
        <v>12.569732666015625</v>
      </c>
      <c r="X47" s="110">
        <v>14.858444213867188</v>
      </c>
      <c r="Y47" s="110">
        <v>13.791869163513184</v>
      </c>
      <c r="Z47" s="110">
        <v>12.564000129699707</v>
      </c>
      <c r="AA47" s="110">
        <v>12.281329154968262</v>
      </c>
      <c r="AB47" s="110">
        <v>10.116835594177246</v>
      </c>
      <c r="AC47" s="110">
        <v>9.567464828491211</v>
      </c>
      <c r="AD47" s="110">
        <v>9.708695411682129</v>
      </c>
      <c r="AE47" s="110">
        <v>8.843103408813477</v>
      </c>
      <c r="AF47" s="110">
        <v>8.538713455200195</v>
      </c>
      <c r="AG47" s="110">
        <v>8.554967880249023</v>
      </c>
      <c r="AH47" s="110">
        <v>9.101285934448242</v>
      </c>
      <c r="AI47" s="110">
        <v>8.643830299377441</v>
      </c>
      <c r="AJ47" s="110">
        <v>7.270312309265137</v>
      </c>
      <c r="AK47" s="110">
        <v>9.023191452026367</v>
      </c>
      <c r="AL47" s="110">
        <v>9.971400260925293</v>
      </c>
      <c r="AM47" s="110">
        <v>8.26753044128418</v>
      </c>
      <c r="AN47" s="110">
        <v>8.692390441894531</v>
      </c>
      <c r="AO47" s="110">
        <v>9.003556251525879</v>
      </c>
      <c r="AP47" s="110">
        <v>8.70919132232666</v>
      </c>
      <c r="AQ47" s="110">
        <v>9.29240608215332</v>
      </c>
      <c r="AR47" s="110">
        <v>8.940388679504395</v>
      </c>
      <c r="AS47" s="110">
        <v>8.223243713378906</v>
      </c>
      <c r="AT47" s="111">
        <v>8.256211280822754</v>
      </c>
      <c r="AU47" s="111">
        <v>8.642293930053711</v>
      </c>
      <c r="AV47" s="111">
        <v>9.001609802246094</v>
      </c>
      <c r="AW47" s="111">
        <v>9.410332679748535</v>
      </c>
      <c r="AX47" s="111">
        <v>9.76797866821289</v>
      </c>
      <c r="AY47" s="111">
        <v>9.981980323791504</v>
      </c>
      <c r="AZ47" s="111">
        <v>9.980688095092773</v>
      </c>
      <c r="BA47" s="111">
        <v>9.188152313232422</v>
      </c>
      <c r="BB47" s="111">
        <v>8.621176719665527</v>
      </c>
      <c r="BC47" s="111">
        <v>8.607878684997559</v>
      </c>
      <c r="BD47" s="111">
        <v>8.755500793457031</v>
      </c>
      <c r="BE47" s="111">
        <v>8.984395027160645</v>
      </c>
      <c r="BF47" s="111">
        <v>9.187731742858887</v>
      </c>
      <c r="BG47" s="111">
        <v>9.542668342590332</v>
      </c>
      <c r="BH47" s="111">
        <v>9.909540176391602</v>
      </c>
      <c r="BI47" s="111">
        <v>10.374079704284668</v>
      </c>
      <c r="BJ47" s="111">
        <v>10.561360359191895</v>
      </c>
      <c r="BK47" s="112"/>
    </row>
    <row r="48" spans="1:63" ht="9.75">
      <c r="A48" t="s">
        <v>385</v>
      </c>
      <c r="B48" t="s">
        <v>316</v>
      </c>
      <c r="C48" s="108">
        <v>6.478163719177246</v>
      </c>
      <c r="D48" s="110">
        <v>6.58765983581543</v>
      </c>
      <c r="E48" s="110">
        <v>6.507625579833984</v>
      </c>
      <c r="F48" s="110">
        <v>6.684119701385498</v>
      </c>
      <c r="G48" s="110">
        <v>6.423553466796875</v>
      </c>
      <c r="H48" s="110">
        <v>6.861423492431641</v>
      </c>
      <c r="I48" s="110">
        <v>6.671957969665527</v>
      </c>
      <c r="J48" s="110">
        <v>6.958826065063477</v>
      </c>
      <c r="K48" s="110">
        <v>6.293381214141846</v>
      </c>
      <c r="L48" s="110">
        <v>6.4941020011901855</v>
      </c>
      <c r="M48" s="110">
        <v>7.702413558959961</v>
      </c>
      <c r="N48" s="110">
        <v>7.5464982986450195</v>
      </c>
      <c r="O48" s="110">
        <v>7.028554916381836</v>
      </c>
      <c r="P48" s="110">
        <v>7.18924617767334</v>
      </c>
      <c r="Q48" s="110">
        <v>7.175863265991211</v>
      </c>
      <c r="R48" s="110">
        <v>8.135247230529785</v>
      </c>
      <c r="S48" s="110">
        <v>7.680054664611816</v>
      </c>
      <c r="T48" s="110">
        <v>7.22335147857666</v>
      </c>
      <c r="U48" s="110">
        <v>7.615270137786865</v>
      </c>
      <c r="V48" s="110">
        <v>8.195672035217285</v>
      </c>
      <c r="W48" s="110">
        <v>10.617241859436035</v>
      </c>
      <c r="X48" s="110">
        <v>13.209434509277344</v>
      </c>
      <c r="Y48" s="110">
        <v>12.980119705200195</v>
      </c>
      <c r="Z48" s="110">
        <v>11.772574424743652</v>
      </c>
      <c r="AA48" s="110">
        <v>11.858314514160156</v>
      </c>
      <c r="AB48" s="110">
        <v>10.054381370544434</v>
      </c>
      <c r="AC48" s="110">
        <v>9.451801300048828</v>
      </c>
      <c r="AD48" s="110">
        <v>10.04770278930664</v>
      </c>
      <c r="AE48" s="110">
        <v>8.863455772399902</v>
      </c>
      <c r="AF48" s="110">
        <v>7.682281494140625</v>
      </c>
      <c r="AG48" s="110">
        <v>7.804528713226318</v>
      </c>
      <c r="AH48" s="110">
        <v>8.200438499450684</v>
      </c>
      <c r="AI48" s="110">
        <v>7.877057075500488</v>
      </c>
      <c r="AJ48" s="110">
        <v>7.221460819244385</v>
      </c>
      <c r="AK48" s="110">
        <v>8.851421356201172</v>
      </c>
      <c r="AL48" s="110">
        <v>9.446157455444336</v>
      </c>
      <c r="AM48" s="110">
        <v>8.184999465942383</v>
      </c>
      <c r="AN48" s="110">
        <v>9.048514366149902</v>
      </c>
      <c r="AO48" s="110">
        <v>9.203948020935059</v>
      </c>
      <c r="AP48" s="110">
        <v>8.645216941833496</v>
      </c>
      <c r="AQ48" s="110">
        <v>8.609444618225098</v>
      </c>
      <c r="AR48" s="110">
        <v>8.532544136047363</v>
      </c>
      <c r="AS48" s="110">
        <v>7.661210060119629</v>
      </c>
      <c r="AT48" s="111">
        <v>7.640297889709473</v>
      </c>
      <c r="AU48" s="111">
        <v>7.841546058654785</v>
      </c>
      <c r="AV48" s="111">
        <v>8.204854011535645</v>
      </c>
      <c r="AW48" s="111">
        <v>8.98795223236084</v>
      </c>
      <c r="AX48" s="111">
        <v>9.478445053100586</v>
      </c>
      <c r="AY48" s="111">
        <v>9.559003829956055</v>
      </c>
      <c r="AZ48" s="111">
        <v>9.814057350158691</v>
      </c>
      <c r="BA48" s="111">
        <v>9.052088737487793</v>
      </c>
      <c r="BB48" s="111">
        <v>8.248497009277344</v>
      </c>
      <c r="BC48" s="111">
        <v>8.316075325012207</v>
      </c>
      <c r="BD48" s="111">
        <v>8.286835670471191</v>
      </c>
      <c r="BE48" s="111">
        <v>8.366809844970703</v>
      </c>
      <c r="BF48" s="111">
        <v>8.483416557312012</v>
      </c>
      <c r="BG48" s="111">
        <v>8.744908332824707</v>
      </c>
      <c r="BH48" s="111">
        <v>9.146626472473145</v>
      </c>
      <c r="BI48" s="111">
        <v>9.717815399169922</v>
      </c>
      <c r="BJ48" s="111">
        <v>9.95156192779541</v>
      </c>
      <c r="BK48" s="112"/>
    </row>
    <row r="49" spans="1:63" ht="9.75">
      <c r="A49" t="s">
        <v>386</v>
      </c>
      <c r="B49" t="s">
        <v>318</v>
      </c>
      <c r="C49" s="108">
        <v>6.244718551635742</v>
      </c>
      <c r="D49" s="110">
        <v>5.938138484954834</v>
      </c>
      <c r="E49" s="110">
        <v>5.892871856689453</v>
      </c>
      <c r="F49" s="110">
        <v>6.190881252288818</v>
      </c>
      <c r="G49" s="110">
        <v>5.888957977294922</v>
      </c>
      <c r="H49" s="110">
        <v>6.570426940917969</v>
      </c>
      <c r="I49" s="110">
        <v>6.380216598510742</v>
      </c>
      <c r="J49" s="110">
        <v>6.190992832183838</v>
      </c>
      <c r="K49" s="110">
        <v>5.757684707641602</v>
      </c>
      <c r="L49" s="110">
        <v>5.89778470993042</v>
      </c>
      <c r="M49" s="110">
        <v>6.521771430969238</v>
      </c>
      <c r="N49" s="110">
        <v>7.454074382781982</v>
      </c>
      <c r="O49" s="110">
        <v>6.752734661102295</v>
      </c>
      <c r="P49" s="110">
        <v>6.791178226470947</v>
      </c>
      <c r="Q49" s="110">
        <v>6.612532138824463</v>
      </c>
      <c r="R49" s="110">
        <v>7.177734851837158</v>
      </c>
      <c r="S49" s="110">
        <v>6.912014961242676</v>
      </c>
      <c r="T49" s="110">
        <v>6.782594203948975</v>
      </c>
      <c r="U49" s="110">
        <v>7.5906662940979</v>
      </c>
      <c r="V49" s="110">
        <v>8.462030410766602</v>
      </c>
      <c r="W49" s="110">
        <v>10.45197868347168</v>
      </c>
      <c r="X49" s="110">
        <v>11.342122077941895</v>
      </c>
      <c r="Y49" s="110">
        <v>11.480356216430664</v>
      </c>
      <c r="Z49" s="110">
        <v>10.594653129577637</v>
      </c>
      <c r="AA49" s="110">
        <v>10.008051872253418</v>
      </c>
      <c r="AB49" s="110">
        <v>8.505083084106445</v>
      </c>
      <c r="AC49" s="110">
        <v>8.239903450012207</v>
      </c>
      <c r="AD49" s="110">
        <v>7.672111988067627</v>
      </c>
      <c r="AE49" s="110">
        <v>7.507065296173096</v>
      </c>
      <c r="AF49" s="110">
        <v>6.892914772033691</v>
      </c>
      <c r="AG49" s="110">
        <v>6.93988037109375</v>
      </c>
      <c r="AH49" s="110">
        <v>7.37518835067749</v>
      </c>
      <c r="AI49" s="110">
        <v>7.350100994110107</v>
      </c>
      <c r="AJ49" s="110">
        <v>5.7633843421936035</v>
      </c>
      <c r="AK49" s="110">
        <v>7.423393726348877</v>
      </c>
      <c r="AL49" s="110">
        <v>7.8544511795043945</v>
      </c>
      <c r="AM49" s="110">
        <v>7.518633842468262</v>
      </c>
      <c r="AN49" s="110">
        <v>7.907657623291016</v>
      </c>
      <c r="AO49" s="110">
        <v>8.216423034667969</v>
      </c>
      <c r="AP49" s="110">
        <v>7.869441032409668</v>
      </c>
      <c r="AQ49" s="110">
        <v>8.24236011505127</v>
      </c>
      <c r="AR49" s="110">
        <v>7.841996192932129</v>
      </c>
      <c r="AS49" s="110">
        <v>7.136724948883057</v>
      </c>
      <c r="AT49" s="111">
        <v>7.017340183258057</v>
      </c>
      <c r="AU49" s="111">
        <v>7.403392791748047</v>
      </c>
      <c r="AV49" s="111">
        <v>7.690248012542725</v>
      </c>
      <c r="AW49" s="111">
        <v>8.304645538330078</v>
      </c>
      <c r="AX49" s="111">
        <v>8.666969299316406</v>
      </c>
      <c r="AY49" s="111">
        <v>9.246143341064453</v>
      </c>
      <c r="AZ49" s="111">
        <v>9.161097526550293</v>
      </c>
      <c r="BA49" s="111">
        <v>8.401712417602539</v>
      </c>
      <c r="BB49" s="111">
        <v>7.649059772491455</v>
      </c>
      <c r="BC49" s="111">
        <v>7.5660529136657715</v>
      </c>
      <c r="BD49" s="111">
        <v>7.551571846008301</v>
      </c>
      <c r="BE49" s="111">
        <v>7.774898052215576</v>
      </c>
      <c r="BF49" s="111">
        <v>7.966433048248291</v>
      </c>
      <c r="BG49" s="111">
        <v>8.147218704223633</v>
      </c>
      <c r="BH49" s="111">
        <v>8.484066009521484</v>
      </c>
      <c r="BI49" s="111">
        <v>8.997260093688965</v>
      </c>
      <c r="BJ49" s="111">
        <v>9.185463905334473</v>
      </c>
      <c r="BK49" s="112"/>
    </row>
    <row r="50" spans="1:63" ht="9.75">
      <c r="A50" t="s">
        <v>387</v>
      </c>
      <c r="B50" t="s">
        <v>320</v>
      </c>
      <c r="C50" s="108">
        <v>5.5550994873046875</v>
      </c>
      <c r="D50" s="110">
        <v>5.5776286125183105</v>
      </c>
      <c r="E50" s="110">
        <v>5.416239261627197</v>
      </c>
      <c r="F50" s="110">
        <v>5.342219829559326</v>
      </c>
      <c r="G50" s="110">
        <v>5.476187229156494</v>
      </c>
      <c r="H50" s="110">
        <v>5.319464683532715</v>
      </c>
      <c r="I50" s="110">
        <v>5.4616851806640625</v>
      </c>
      <c r="J50" s="110">
        <v>4.961415767669678</v>
      </c>
      <c r="K50" s="110">
        <v>5.05718994140625</v>
      </c>
      <c r="L50" s="110">
        <v>5.258078575134277</v>
      </c>
      <c r="M50" s="110">
        <v>6.400417327880859</v>
      </c>
      <c r="N50" s="110">
        <v>6.321290493011475</v>
      </c>
      <c r="O50" s="110">
        <v>6.158321857452393</v>
      </c>
      <c r="P50" s="110">
        <v>6.2413859367370605</v>
      </c>
      <c r="Q50" s="110">
        <v>6.171144962310791</v>
      </c>
      <c r="R50" s="110">
        <v>6.821359634399414</v>
      </c>
      <c r="S50" s="110">
        <v>6.128006458282471</v>
      </c>
      <c r="T50" s="110">
        <v>6.2983598709106445</v>
      </c>
      <c r="U50" s="110">
        <v>6.631008148193359</v>
      </c>
      <c r="V50" s="110">
        <v>6.626412868499756</v>
      </c>
      <c r="W50" s="110">
        <v>8.13662052154541</v>
      </c>
      <c r="X50" s="110">
        <v>8.570688247680664</v>
      </c>
      <c r="Y50" s="110">
        <v>8.787450790405273</v>
      </c>
      <c r="Z50" s="110">
        <v>8.922218322753906</v>
      </c>
      <c r="AA50" s="110">
        <v>8.870518684387207</v>
      </c>
      <c r="AB50" s="110">
        <v>8.151217460632324</v>
      </c>
      <c r="AC50" s="110">
        <v>7.319154739379883</v>
      </c>
      <c r="AD50" s="110">
        <v>7.381873607635498</v>
      </c>
      <c r="AE50" s="110">
        <v>6.701071262359619</v>
      </c>
      <c r="AF50" s="110">
        <v>6.426736354827881</v>
      </c>
      <c r="AG50" s="110">
        <v>6.4826178550720215</v>
      </c>
      <c r="AH50" s="110">
        <v>6.461888790130615</v>
      </c>
      <c r="AI50" s="110">
        <v>5.9561028480529785</v>
      </c>
      <c r="AJ50" s="110">
        <v>5.515804767608643</v>
      </c>
      <c r="AK50" s="110">
        <v>7.1573166847229</v>
      </c>
      <c r="AL50" s="110">
        <v>7.390946865081787</v>
      </c>
      <c r="AM50" s="110">
        <v>7.1588592529296875</v>
      </c>
      <c r="AN50" s="110">
        <v>7.832934856414795</v>
      </c>
      <c r="AO50" s="110">
        <v>8.050450325012207</v>
      </c>
      <c r="AP50" s="110">
        <v>6.566770076751709</v>
      </c>
      <c r="AQ50" s="110">
        <v>6.976256847381592</v>
      </c>
      <c r="AR50" s="110">
        <v>6.927433967590332</v>
      </c>
      <c r="AS50" s="110">
        <v>6.177264213562012</v>
      </c>
      <c r="AT50" s="111">
        <v>6.182369232177734</v>
      </c>
      <c r="AU50" s="111">
        <v>6.33600378036499</v>
      </c>
      <c r="AV50" s="111">
        <v>6.830440044403076</v>
      </c>
      <c r="AW50" s="111">
        <v>7.370792865753174</v>
      </c>
      <c r="AX50" s="111">
        <v>7.779938220977783</v>
      </c>
      <c r="AY50" s="111">
        <v>8.240970611572266</v>
      </c>
      <c r="AZ50" s="111">
        <v>8.548315048217773</v>
      </c>
      <c r="BA50" s="111">
        <v>7.815002918243408</v>
      </c>
      <c r="BB50" s="111">
        <v>6.833640098571777</v>
      </c>
      <c r="BC50" s="111">
        <v>6.70485782623291</v>
      </c>
      <c r="BD50" s="111">
        <v>6.802512168884277</v>
      </c>
      <c r="BE50" s="111">
        <v>7.102632999420166</v>
      </c>
      <c r="BF50" s="111">
        <v>7.278779983520508</v>
      </c>
      <c r="BG50" s="111">
        <v>7.605162143707275</v>
      </c>
      <c r="BH50" s="111">
        <v>7.9462571144104</v>
      </c>
      <c r="BI50" s="111">
        <v>8.294941902160645</v>
      </c>
      <c r="BJ50" s="111">
        <v>8.528121948242188</v>
      </c>
      <c r="BK50" s="112"/>
    </row>
    <row r="51" spans="1:63" ht="9.75">
      <c r="A51" t="s">
        <v>388</v>
      </c>
      <c r="B51" t="s">
        <v>322</v>
      </c>
      <c r="C51" s="108">
        <v>5.631148338317871</v>
      </c>
      <c r="D51" s="110">
        <v>5.486851692199707</v>
      </c>
      <c r="E51" s="110">
        <v>5.117637634277344</v>
      </c>
      <c r="F51" s="110">
        <v>5.1984710693359375</v>
      </c>
      <c r="G51" s="110">
        <v>5.779341697692871</v>
      </c>
      <c r="H51" s="110">
        <v>6.458824634552002</v>
      </c>
      <c r="I51" s="110">
        <v>6.274848461151123</v>
      </c>
      <c r="J51" s="110">
        <v>6.127994537353516</v>
      </c>
      <c r="K51" s="110">
        <v>5.488999366760254</v>
      </c>
      <c r="L51" s="110">
        <v>5.377161026000977</v>
      </c>
      <c r="M51" s="110">
        <v>7.246404647827148</v>
      </c>
      <c r="N51" s="110">
        <v>6.730347633361816</v>
      </c>
      <c r="O51" s="110">
        <v>6.233797073364258</v>
      </c>
      <c r="P51" s="110">
        <v>6.151583194732666</v>
      </c>
      <c r="Q51" s="110">
        <v>6.264936447143555</v>
      </c>
      <c r="R51" s="110">
        <v>6.70390510559082</v>
      </c>
      <c r="S51" s="110">
        <v>6.966433525085449</v>
      </c>
      <c r="T51" s="110">
        <v>6.484257221221924</v>
      </c>
      <c r="U51" s="110">
        <v>6.983354091644287</v>
      </c>
      <c r="V51" s="110">
        <v>7.087674617767334</v>
      </c>
      <c r="W51" s="110">
        <v>9.030658721923828</v>
      </c>
      <c r="X51" s="110">
        <v>10.345813751220703</v>
      </c>
      <c r="Y51" s="110">
        <v>11.017901420593262</v>
      </c>
      <c r="Z51" s="110">
        <v>9.056290626525879</v>
      </c>
      <c r="AA51" s="110">
        <v>9.56378173828125</v>
      </c>
      <c r="AB51" s="110">
        <v>7.921149730682373</v>
      </c>
      <c r="AC51" s="110">
        <v>7.019847869873047</v>
      </c>
      <c r="AD51" s="110">
        <v>6.71261739730835</v>
      </c>
      <c r="AE51" s="110">
        <v>6.722917556762695</v>
      </c>
      <c r="AF51" s="110">
        <v>5.925085067749023</v>
      </c>
      <c r="AG51" s="110">
        <v>5.7497477531433105</v>
      </c>
      <c r="AH51" s="110">
        <v>6.683483123779297</v>
      </c>
      <c r="AI51" s="110">
        <v>6.650363922119141</v>
      </c>
      <c r="AJ51" s="110">
        <v>4.451930999755859</v>
      </c>
      <c r="AK51" s="110">
        <v>6.912237167358398</v>
      </c>
      <c r="AL51" s="110">
        <v>7.261974334716797</v>
      </c>
      <c r="AM51" s="110">
        <v>6.572220802307129</v>
      </c>
      <c r="AN51" s="110">
        <v>7.312856674194336</v>
      </c>
      <c r="AO51" s="110">
        <v>7.558074951171875</v>
      </c>
      <c r="AP51" s="110">
        <v>7.115882396697998</v>
      </c>
      <c r="AQ51" s="110">
        <v>7.418943881988525</v>
      </c>
      <c r="AR51" s="110">
        <v>7.379197120666504</v>
      </c>
      <c r="AS51" s="110">
        <v>6.342874050140381</v>
      </c>
      <c r="AT51" s="111">
        <v>6.311787128448486</v>
      </c>
      <c r="AU51" s="111">
        <v>6.582255840301514</v>
      </c>
      <c r="AV51" s="111">
        <v>6.864160060882568</v>
      </c>
      <c r="AW51" s="111">
        <v>7.382256984710693</v>
      </c>
      <c r="AX51" s="111">
        <v>7.79235315322876</v>
      </c>
      <c r="AY51" s="111">
        <v>8.422280311584473</v>
      </c>
      <c r="AZ51" s="111">
        <v>8.451310157775879</v>
      </c>
      <c r="BA51" s="111">
        <v>7.558872222900391</v>
      </c>
      <c r="BB51" s="111">
        <v>6.955478191375732</v>
      </c>
      <c r="BC51" s="111">
        <v>7.115762233734131</v>
      </c>
      <c r="BD51" s="111">
        <v>7.1135149002075195</v>
      </c>
      <c r="BE51" s="111">
        <v>7.3061909675598145</v>
      </c>
      <c r="BF51" s="111">
        <v>7.4823479652404785</v>
      </c>
      <c r="BG51" s="111">
        <v>7.656045913696289</v>
      </c>
      <c r="BH51" s="111">
        <v>7.675909996032715</v>
      </c>
      <c r="BI51" s="111">
        <v>8.180323600769043</v>
      </c>
      <c r="BJ51" s="111">
        <v>8.388437271118164</v>
      </c>
      <c r="BK51" s="112"/>
    </row>
    <row r="52" spans="3:62" ht="9.75">
      <c r="C52" s="109"/>
      <c r="D52" s="9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3:63" ht="9.75">
      <c r="C53" s="108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2"/>
    </row>
    <row r="54" spans="3:62" ht="9.75">
      <c r="C54" s="109"/>
      <c r="D54" s="9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9.75">
      <c r="C55" s="109"/>
      <c r="D55" s="91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3:62" ht="9.75">
      <c r="C56" s="109"/>
      <c r="D56" s="91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 spans="3:62" ht="9.75">
      <c r="C57" s="91"/>
      <c r="D57" s="91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Tancred Lidderdale</cp:lastModifiedBy>
  <dcterms:created xsi:type="dcterms:W3CDTF">2006-12-20T15:00:57Z</dcterms:created>
  <dcterms:modified xsi:type="dcterms:W3CDTF">2007-08-07T16:12:15Z</dcterms:modified>
  <cp:category/>
  <cp:version/>
  <cp:contentType/>
  <cp:contentStatus/>
</cp:coreProperties>
</file>